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8" activeTab="1"/>
  </bookViews>
  <sheets>
    <sheet name="Instructions" sheetId="1" r:id="rId1"/>
    <sheet name="Itemized Costs" sheetId="2" r:id="rId2"/>
    <sheet name="Deliverables" sheetId="3" r:id="rId3"/>
    <sheet name="Optional Items" sheetId="4" r:id="rId4"/>
    <sheet name="Rate Card" sheetId="5" r:id="rId5"/>
    <sheet name="Summary" sheetId="6" r:id="rId6"/>
  </sheets>
  <definedNames>
    <definedName name="_xlnm.Print_Area" localSheetId="2">'Deliverables'!$A$1:$F$317</definedName>
    <definedName name="_xlnm.Print_Area" localSheetId="0">'Instructions'!$A$1:$A$8</definedName>
    <definedName name="_xlnm.Print_Area" localSheetId="1">'Itemized Costs'!$A$1:$E$242</definedName>
    <definedName name="_xlnm.Print_Area" localSheetId="3">'Optional Items'!$A$1:$F$317</definedName>
    <definedName name="_xlnm.Print_Area" localSheetId="4">'Rate Card'!$A$1:$B$22</definedName>
    <definedName name="_xlnm.Print_Area" localSheetId="5">'Summary'!$A$1:$D$44</definedName>
    <definedName name="_xlnm.Print_Titles" localSheetId="2">'Deliverables'!$1:$2</definedName>
    <definedName name="_xlnm.Print_Titles" localSheetId="1">'Itemized Costs'!$1:$3</definedName>
    <definedName name="_xlnm.Print_Titles" localSheetId="3">'Optional Items'!$1:$2</definedName>
  </definedNames>
  <calcPr fullCalcOnLoad="1"/>
</workbook>
</file>

<file path=xl/sharedStrings.xml><?xml version="1.0" encoding="utf-8"?>
<sst xmlns="http://schemas.openxmlformats.org/spreadsheetml/2006/main" count="500" uniqueCount="57">
  <si>
    <t>Resource</t>
  </si>
  <si>
    <t>Role</t>
  </si>
  <si>
    <t>Hourly Rate</t>
  </si>
  <si>
    <t>Hours</t>
  </si>
  <si>
    <t>Cost</t>
  </si>
  <si>
    <t>Labor Overhead</t>
  </si>
  <si>
    <t>General Overhead Costs</t>
  </si>
  <si>
    <t>INSTRUCTIONS</t>
  </si>
  <si>
    <t>Costs</t>
  </si>
  <si>
    <t>$ per Hour</t>
  </si>
  <si>
    <t>Direct Costs</t>
  </si>
  <si>
    <t>Labor</t>
  </si>
  <si>
    <t>Benefits</t>
  </si>
  <si>
    <t>Taxes</t>
  </si>
  <si>
    <t>Travel &amp; Subsistence</t>
  </si>
  <si>
    <t>Supplies and Materials</t>
  </si>
  <si>
    <t>Other (specify)</t>
  </si>
  <si>
    <t>Operations</t>
  </si>
  <si>
    <t>Administrative</t>
  </si>
  <si>
    <t>Total Direct Costs</t>
  </si>
  <si>
    <t>Indirect Cost Rate</t>
  </si>
  <si>
    <t>Indirect Cost in $</t>
  </si>
  <si>
    <t>Total Hourly Cost</t>
  </si>
  <si>
    <t>Total Cost</t>
  </si>
  <si>
    <t>Rate Card</t>
  </si>
  <si>
    <t>*Profit should be included within the Indirect Cost Rate.</t>
  </si>
  <si>
    <t>Specified Position</t>
  </si>
  <si>
    <t>Itemized Cost Worksheet</t>
  </si>
  <si>
    <t>Deliverables Worksheet</t>
  </si>
  <si>
    <t>Deliverable</t>
  </si>
  <si>
    <t>Cost Summary</t>
  </si>
  <si>
    <t>Task/Phase</t>
  </si>
  <si>
    <t>Total Hours</t>
  </si>
  <si>
    <t>Specify Deliverable/Phase/Task</t>
  </si>
  <si>
    <t>Specify Sub Deliverable/Phase/Task</t>
  </si>
  <si>
    <t>Specify Optional Deliverable/Phase/Task</t>
  </si>
  <si>
    <t>Specify Sub Optional Deliverable/Phase/Task</t>
  </si>
  <si>
    <t>1.)  All sheets must be filled out completely</t>
  </si>
  <si>
    <t>2.)  Rate Card: Information is linked in the Itemized Cost Worksheet and will calculate automatically.</t>
  </si>
  <si>
    <t xml:space="preserve">3.)  Formulas are imbedded in both the Itemized Costs and Task Costs Worksheets. Offeror's must verify that all calculations, subtotal costs and grand total costs are accurate. </t>
  </si>
  <si>
    <t xml:space="preserve">4.)  Itemized Costs: Fill in only those cells (in the "$ per hour" Column) that are not highlighted. Profit should be included in the Indirect Cost Rate. Do not round the costs beyond two (2) decimal points. All total hourly costs for each position will automatically link to the corresponding position on the Task costs Worksheet and the Rate Card. </t>
  </si>
  <si>
    <t>5.)  Task Costs: Fill in the resources fields as well as the total number of hours for each position. All other information is linked and will calculate automatically.</t>
  </si>
  <si>
    <t>Total Deliverable Cost</t>
  </si>
  <si>
    <t>Total Deliverable Hours</t>
  </si>
  <si>
    <t>Total Optional Cost</t>
  </si>
  <si>
    <t>Total Optional Hours</t>
  </si>
  <si>
    <t>Grand Total Cost (Deliverables  &amp; Options)</t>
  </si>
  <si>
    <t>Grand Total Hours (Deliverables  &amp; Options)</t>
  </si>
  <si>
    <t>Optional Items Worksheet</t>
  </si>
  <si>
    <t>7.)  Payment for services under this contract are deliverable-based.  The hours listed are  for any task or deliverable are for informational purposes only and will not be binding on the Commonwealth</t>
  </si>
  <si>
    <t>6.)  Please contact the Issuing Officer, Dorothy Spears, AO/ 717-214-3861/ dspears@pa.gov, with any questions or concerns.</t>
  </si>
  <si>
    <t>Produce a Project Charter that includes a Statement of Work, Project Scope, Project Deliverables, Project Staffing, and Project Cost Estimate.                                                                  (2 weeks)</t>
  </si>
  <si>
    <t>Produce a Detailed Project Schedule                      (2 weeks)</t>
  </si>
  <si>
    <t>During the Project - Provide a Bi-Weekly Status Report                                                                   (Bi-Weekly)</t>
  </si>
  <si>
    <t>Provide a Document that Recommends a Solution to Archiving Historal Data                       (3 weeks)</t>
  </si>
  <si>
    <t>E87:F87</t>
  </si>
  <si>
    <t>Produce a Detailed Document of Findings and Recommendations based on the Analysis of the PAJCMS Application and Database                                 (8-10 weeks)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</si>
</sst>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Red]#,##0"/>
  </numFmts>
  <fonts count="46">
    <font>
      <sz val="10"/>
      <name val="Arial"/>
      <family val="0"/>
    </font>
    <font>
      <u val="single"/>
      <sz val="10"/>
      <color indexed="36"/>
      <name val="Arial"/>
      <family val="0"/>
    </font>
    <font>
      <u val="single"/>
      <sz val="10"/>
      <color indexed="12"/>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i/>
      <sz val="10"/>
      <name val="Calibri"/>
      <family val="2"/>
    </font>
    <font>
      <b/>
      <i/>
      <sz val="10"/>
      <name val="Calibri"/>
      <family val="2"/>
    </font>
    <font>
      <b/>
      <sz val="20"/>
      <name val="Calibri"/>
      <family val="2"/>
    </font>
    <font>
      <sz val="12"/>
      <name val="Calibri"/>
      <family val="2"/>
    </font>
    <font>
      <b/>
      <sz val="12"/>
      <name val="Calibri"/>
      <family val="2"/>
    </font>
    <font>
      <b/>
      <sz val="2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43"/>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lightUp">
        <bgColor theme="0" tint="-0.4999699890613556"/>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Alignment="1">
      <alignment/>
    </xf>
    <xf numFmtId="0" fontId="21" fillId="0" borderId="0" xfId="0" applyFont="1" applyAlignment="1">
      <alignment/>
    </xf>
    <xf numFmtId="0" fontId="21" fillId="0" borderId="10" xfId="0" applyFont="1" applyFill="1" applyBorder="1" applyAlignment="1">
      <alignment/>
    </xf>
    <xf numFmtId="0" fontId="21" fillId="0" borderId="0" xfId="0" applyFont="1" applyFill="1" applyAlignment="1">
      <alignment/>
    </xf>
    <xf numFmtId="0" fontId="21" fillId="33" borderId="10" xfId="0" applyFont="1" applyFill="1" applyBorder="1" applyAlignment="1">
      <alignment/>
    </xf>
    <xf numFmtId="0" fontId="21" fillId="33" borderId="10" xfId="0" applyFont="1" applyFill="1" applyBorder="1" applyAlignment="1">
      <alignment horizontal="center"/>
    </xf>
    <xf numFmtId="44" fontId="21" fillId="0" borderId="10" xfId="44" applyFont="1" applyFill="1" applyBorder="1" applyAlignment="1">
      <alignment horizontal="center"/>
    </xf>
    <xf numFmtId="0" fontId="21" fillId="34" borderId="10" xfId="0" applyFont="1" applyFill="1" applyBorder="1" applyAlignment="1">
      <alignment/>
    </xf>
    <xf numFmtId="0" fontId="21" fillId="35" borderId="10" xfId="0" applyFont="1" applyFill="1" applyBorder="1" applyAlignment="1">
      <alignment horizontal="left" vertical="center"/>
    </xf>
    <xf numFmtId="44" fontId="21" fillId="35" borderId="10" xfId="44" applyFont="1" applyFill="1" applyBorder="1" applyAlignment="1">
      <alignment horizontal="center" vertical="center"/>
    </xf>
    <xf numFmtId="0" fontId="21" fillId="33" borderId="10" xfId="0" applyFont="1" applyFill="1" applyBorder="1" applyAlignment="1">
      <alignment horizontal="justify" vertical="top"/>
    </xf>
    <xf numFmtId="0" fontId="21" fillId="33" borderId="10" xfId="0" applyFont="1" applyFill="1" applyBorder="1" applyAlignment="1">
      <alignment horizontal="center" vertical="top"/>
    </xf>
    <xf numFmtId="0" fontId="21" fillId="36" borderId="10" xfId="0" applyFont="1" applyFill="1" applyBorder="1" applyAlignment="1">
      <alignment horizontal="left" vertical="center"/>
    </xf>
    <xf numFmtId="0" fontId="21" fillId="37" borderId="10" xfId="0" applyFont="1" applyFill="1" applyBorder="1" applyAlignment="1">
      <alignment horizontal="left" vertical="center"/>
    </xf>
    <xf numFmtId="44" fontId="21" fillId="36" borderId="10" xfId="44" applyFont="1" applyFill="1" applyBorder="1" applyAlignment="1">
      <alignment horizontal="center" vertical="center"/>
    </xf>
    <xf numFmtId="3" fontId="21" fillId="37" borderId="10" xfId="0" applyNumberFormat="1" applyFont="1" applyFill="1" applyBorder="1" applyAlignment="1">
      <alignment horizontal="center" vertical="center"/>
    </xf>
    <xf numFmtId="0" fontId="21" fillId="0" borderId="0" xfId="0" applyFont="1" applyAlignment="1">
      <alignment horizontal="left" vertical="center"/>
    </xf>
    <xf numFmtId="0" fontId="21" fillId="0" borderId="0" xfId="0" applyFont="1" applyFill="1" applyBorder="1" applyAlignment="1">
      <alignment/>
    </xf>
    <xf numFmtId="0" fontId="21" fillId="0" borderId="0" xfId="0" applyFont="1" applyFill="1" applyBorder="1" applyAlignment="1">
      <alignment horizontal="left" vertical="center"/>
    </xf>
    <xf numFmtId="0" fontId="21" fillId="35" borderId="10" xfId="0" applyFont="1" applyFill="1" applyBorder="1" applyAlignment="1">
      <alignment horizontal="left" vertical="top"/>
    </xf>
    <xf numFmtId="0" fontId="21" fillId="0" borderId="10" xfId="0" applyFont="1" applyFill="1" applyBorder="1" applyAlignment="1">
      <alignment horizontal="center" vertical="top"/>
    </xf>
    <xf numFmtId="0" fontId="21" fillId="34" borderId="11" xfId="0" applyFont="1" applyFill="1" applyBorder="1" applyAlignment="1">
      <alignment/>
    </xf>
    <xf numFmtId="0" fontId="21" fillId="34" borderId="12" xfId="0" applyFont="1" applyFill="1" applyBorder="1" applyAlignment="1">
      <alignment horizontal="center"/>
    </xf>
    <xf numFmtId="0" fontId="22" fillId="36" borderId="13" xfId="0" applyFont="1" applyFill="1" applyBorder="1" applyAlignment="1">
      <alignment/>
    </xf>
    <xf numFmtId="44" fontId="21" fillId="36" borderId="14" xfId="44" applyFont="1" applyFill="1" applyBorder="1" applyAlignment="1">
      <alignment/>
    </xf>
    <xf numFmtId="0" fontId="21" fillId="36" borderId="13" xfId="0" applyFont="1" applyFill="1" applyBorder="1" applyAlignment="1">
      <alignment horizontal="right"/>
    </xf>
    <xf numFmtId="44" fontId="21" fillId="0" borderId="10" xfId="44" applyFont="1" applyFill="1" applyBorder="1" applyAlignment="1">
      <alignment/>
    </xf>
    <xf numFmtId="44" fontId="21" fillId="35" borderId="10" xfId="44" applyFont="1" applyFill="1" applyBorder="1" applyAlignment="1">
      <alignment/>
    </xf>
    <xf numFmtId="0" fontId="23" fillId="36" borderId="13" xfId="0" applyFont="1" applyFill="1" applyBorder="1" applyAlignment="1">
      <alignment/>
    </xf>
    <xf numFmtId="0" fontId="24" fillId="36" borderId="13" xfId="0" applyFont="1" applyFill="1" applyBorder="1" applyAlignment="1">
      <alignment/>
    </xf>
    <xf numFmtId="44" fontId="21" fillId="0" borderId="10" xfId="44" applyFont="1" applyBorder="1" applyAlignment="1">
      <alignment/>
    </xf>
    <xf numFmtId="44" fontId="21" fillId="35" borderId="15" xfId="44" applyFont="1" applyFill="1" applyBorder="1" applyAlignment="1" applyProtection="1">
      <alignment/>
      <protection/>
    </xf>
    <xf numFmtId="0" fontId="21" fillId="36" borderId="13" xfId="0" applyFont="1" applyFill="1" applyBorder="1" applyAlignment="1">
      <alignment horizontal="left"/>
    </xf>
    <xf numFmtId="0" fontId="21" fillId="36" borderId="13" xfId="0" applyFont="1" applyFill="1" applyBorder="1" applyAlignment="1">
      <alignment/>
    </xf>
    <xf numFmtId="10" fontId="21" fillId="0" borderId="10" xfId="59" applyNumberFormat="1" applyFont="1" applyBorder="1" applyAlignment="1">
      <alignment/>
    </xf>
    <xf numFmtId="0" fontId="21" fillId="38" borderId="11" xfId="0" applyFont="1" applyFill="1" applyBorder="1" applyAlignment="1">
      <alignment/>
    </xf>
    <xf numFmtId="44" fontId="21" fillId="38" borderId="12" xfId="0" applyNumberFormat="1" applyFont="1" applyFill="1" applyBorder="1" applyAlignment="1">
      <alignment/>
    </xf>
    <xf numFmtId="0" fontId="21" fillId="35" borderId="10" xfId="0" applyFont="1" applyFill="1" applyBorder="1" applyAlignment="1">
      <alignment vertical="top"/>
    </xf>
    <xf numFmtId="44" fontId="21" fillId="0" borderId="0" xfId="44" applyFont="1" applyFill="1" applyBorder="1" applyAlignment="1">
      <alignment/>
    </xf>
    <xf numFmtId="0" fontId="21" fillId="0" borderId="0" xfId="0" applyFont="1" applyFill="1" applyBorder="1" applyAlignment="1">
      <alignment horizontal="right"/>
    </xf>
    <xf numFmtId="0" fontId="21" fillId="0" borderId="0" xfId="0" applyFont="1" applyFill="1" applyBorder="1" applyAlignment="1">
      <alignment horizontal="left"/>
    </xf>
    <xf numFmtId="44" fontId="21" fillId="0" borderId="0" xfId="44" applyFont="1" applyFill="1" applyBorder="1" applyAlignment="1" applyProtection="1">
      <alignment/>
      <protection/>
    </xf>
    <xf numFmtId="0" fontId="25" fillId="0" borderId="0" xfId="0" applyFont="1" applyAlignment="1">
      <alignment horizontal="center" wrapText="1"/>
    </xf>
    <xf numFmtId="0" fontId="21" fillId="0" borderId="0" xfId="0" applyFont="1" applyAlignment="1">
      <alignment wrapText="1"/>
    </xf>
    <xf numFmtId="0" fontId="26" fillId="0" borderId="0" xfId="0" applyFont="1" applyAlignment="1">
      <alignment/>
    </xf>
    <xf numFmtId="3" fontId="21" fillId="0" borderId="10" xfId="0" applyNumberFormat="1" applyFont="1" applyFill="1" applyBorder="1" applyAlignment="1">
      <alignment horizontal="center"/>
    </xf>
    <xf numFmtId="3" fontId="21" fillId="0" borderId="10" xfId="44" applyNumberFormat="1" applyFont="1" applyFill="1" applyBorder="1" applyAlignment="1">
      <alignment horizontal="center"/>
    </xf>
    <xf numFmtId="44" fontId="21" fillId="0" borderId="0" xfId="44" applyFont="1" applyAlignment="1">
      <alignment/>
    </xf>
    <xf numFmtId="44" fontId="21" fillId="33" borderId="10" xfId="44" applyFont="1" applyFill="1" applyBorder="1" applyAlignment="1">
      <alignment horizontal="center"/>
    </xf>
    <xf numFmtId="3" fontId="21" fillId="39" borderId="10" xfId="0" applyNumberFormat="1" applyFont="1" applyFill="1" applyBorder="1" applyAlignment="1">
      <alignment horizontal="center"/>
    </xf>
    <xf numFmtId="44" fontId="21" fillId="39" borderId="10" xfId="44" applyFont="1" applyFill="1" applyBorder="1" applyAlignment="1">
      <alignment horizontal="center"/>
    </xf>
    <xf numFmtId="0" fontId="0" fillId="0" borderId="0" xfId="0" applyFont="1" applyAlignment="1">
      <alignment horizontal="left" wrapText="1"/>
    </xf>
    <xf numFmtId="0" fontId="0" fillId="0" borderId="0" xfId="0" applyFont="1" applyAlignment="1">
      <alignment wrapText="1"/>
    </xf>
    <xf numFmtId="44" fontId="27" fillId="36" borderId="10" xfId="44" applyFont="1" applyFill="1" applyBorder="1" applyAlignment="1">
      <alignment vertical="center"/>
    </xf>
    <xf numFmtId="169" fontId="27" fillId="36" borderId="10" xfId="44" applyNumberFormat="1" applyFont="1" applyFill="1" applyBorder="1" applyAlignment="1">
      <alignment vertical="center"/>
    </xf>
    <xf numFmtId="0" fontId="26" fillId="0" borderId="0" xfId="0" applyFont="1" applyAlignment="1">
      <alignment horizontal="left"/>
    </xf>
    <xf numFmtId="0" fontId="28" fillId="0" borderId="0" xfId="0" applyFont="1" applyAlignment="1">
      <alignment horizontal="center"/>
    </xf>
    <xf numFmtId="44" fontId="21" fillId="40" borderId="11" xfId="44" applyFont="1" applyFill="1" applyBorder="1" applyAlignment="1">
      <alignment horizontal="center" vertical="center"/>
    </xf>
    <xf numFmtId="44" fontId="21" fillId="40" borderId="16" xfId="44" applyFont="1" applyFill="1" applyBorder="1" applyAlignment="1">
      <alignment horizontal="center" vertical="center"/>
    </xf>
    <xf numFmtId="44" fontId="21" fillId="40" borderId="12" xfId="44" applyFont="1" applyFill="1" applyBorder="1" applyAlignment="1">
      <alignment horizontal="center" vertic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5" xfId="0" applyFont="1" applyBorder="1" applyAlignment="1">
      <alignment horizontal="center" vertical="center" wrapText="1"/>
    </xf>
    <xf numFmtId="0" fontId="28" fillId="37" borderId="0" xfId="0" applyFont="1" applyFill="1" applyAlignment="1">
      <alignment horizontal="center"/>
    </xf>
    <xf numFmtId="0" fontId="28" fillId="0" borderId="0" xfId="0" applyFont="1" applyFill="1" applyBorder="1" applyAlignment="1">
      <alignment horizontal="center"/>
    </xf>
    <xf numFmtId="0" fontId="27" fillId="36" borderId="10" xfId="0" applyFont="1" applyFill="1" applyBorder="1" applyAlignment="1">
      <alignment horizontal="left" vertical="center"/>
    </xf>
    <xf numFmtId="0" fontId="21" fillId="0" borderId="10" xfId="0" applyFont="1" applyFill="1" applyBorder="1" applyAlignment="1">
      <alignment horizontal="center" vertical="center"/>
    </xf>
    <xf numFmtId="0" fontId="21" fillId="40" borderId="11" xfId="0" applyFont="1" applyFill="1" applyBorder="1" applyAlignment="1">
      <alignment horizontal="center" vertical="center"/>
    </xf>
    <xf numFmtId="0" fontId="21" fillId="40" borderId="12"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7" sqref="A7"/>
    </sheetView>
  </sheetViews>
  <sheetFormatPr defaultColWidth="9.140625" defaultRowHeight="12.75"/>
  <cols>
    <col min="1" max="1" width="137.28125" style="1" customWidth="1"/>
    <col min="2" max="5" width="51.8515625" style="1" customWidth="1"/>
    <col min="6" max="7" width="9.140625" style="1" customWidth="1"/>
    <col min="8" max="8" width="4.00390625" style="1" customWidth="1"/>
    <col min="9" max="16384" width="9.140625" style="1" customWidth="1"/>
  </cols>
  <sheetData>
    <row r="1" spans="1:6" ht="25.5">
      <c r="A1" s="42" t="s">
        <v>7</v>
      </c>
      <c r="B1" s="43"/>
      <c r="C1" s="43"/>
      <c r="D1" s="43"/>
      <c r="E1" s="43"/>
      <c r="F1" s="43"/>
    </row>
    <row r="2" s="44" customFormat="1" ht="15">
      <c r="A2" s="51" t="s">
        <v>37</v>
      </c>
    </row>
    <row r="3" s="44" customFormat="1" ht="15">
      <c r="A3" s="52" t="s">
        <v>38</v>
      </c>
    </row>
    <row r="4" s="44" customFormat="1" ht="27">
      <c r="A4" s="52" t="s">
        <v>39</v>
      </c>
    </row>
    <row r="5" s="44" customFormat="1" ht="39.75">
      <c r="A5" s="52" t="s">
        <v>40</v>
      </c>
    </row>
    <row r="6" s="44" customFormat="1" ht="15">
      <c r="A6" s="52" t="s">
        <v>41</v>
      </c>
    </row>
    <row r="7" s="44" customFormat="1" ht="15">
      <c r="A7" s="52" t="s">
        <v>50</v>
      </c>
    </row>
    <row r="8" s="44" customFormat="1" ht="27">
      <c r="A8" s="52" t="s">
        <v>49</v>
      </c>
    </row>
    <row r="9" s="44" customFormat="1" ht="15"/>
    <row r="10" s="44" customFormat="1" ht="15"/>
    <row r="11" s="44" customFormat="1" ht="15"/>
    <row r="12" s="44" customFormat="1" ht="15"/>
    <row r="13" s="44" customFormat="1" ht="15"/>
    <row r="14" s="44" customFormat="1" ht="15"/>
    <row r="15" s="44" customFormat="1" ht="15"/>
    <row r="16" s="44" customFormat="1" ht="15"/>
    <row r="17" s="44" customFormat="1" ht="15"/>
    <row r="18" s="44" customFormat="1" ht="15"/>
  </sheetData>
  <sheetProtection/>
  <printOptions horizontalCentered="1"/>
  <pageMargins left="0.25" right="0.25" top="0.25" bottom="0.25" header="0.5" footer="0.5"/>
  <pageSetup fitToHeight="1" fitToWidth="1" horizontalDpi="600" verticalDpi="600" orientation="landscape" paperSize="5" r:id="rId1"/>
  <headerFooter alignWithMargins="0">
    <oddFooter>&amp;L&amp;"Times New Roman,Regular"&amp;8Rev 4.11.2011&amp;R&amp;"Times New Roman,Regular"&amp;8Page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42"/>
  <sheetViews>
    <sheetView tabSelected="1" zoomScalePageLayoutView="0" workbookViewId="0" topLeftCell="A1">
      <selection activeCell="G46" sqref="G46"/>
    </sheetView>
  </sheetViews>
  <sheetFormatPr defaultColWidth="9.140625" defaultRowHeight="12.75"/>
  <cols>
    <col min="1" max="2" width="19.7109375" style="1" customWidth="1"/>
    <col min="3" max="3" width="3.28125" style="1" customWidth="1"/>
    <col min="4" max="5" width="19.7109375" style="1" customWidth="1"/>
    <col min="6" max="16384" width="9.140625" style="1" customWidth="1"/>
  </cols>
  <sheetData>
    <row r="1" spans="1:5" ht="33">
      <c r="A1" s="56" t="s">
        <v>27</v>
      </c>
      <c r="B1" s="56"/>
      <c r="C1" s="56"/>
      <c r="D1" s="56"/>
      <c r="E1" s="56"/>
    </row>
    <row r="2" spans="1:5" ht="15">
      <c r="A2" s="55" t="s">
        <v>25</v>
      </c>
      <c r="B2" s="55"/>
      <c r="C2" s="55"/>
      <c r="D2" s="55"/>
      <c r="E2" s="55"/>
    </row>
    <row r="4" spans="1:5" ht="13.5">
      <c r="A4" s="19" t="s">
        <v>26</v>
      </c>
      <c r="B4" s="20"/>
      <c r="D4" s="19" t="s">
        <v>26</v>
      </c>
      <c r="E4" s="20"/>
    </row>
    <row r="5" spans="1:5" ht="13.5">
      <c r="A5" s="21" t="s">
        <v>8</v>
      </c>
      <c r="B5" s="22" t="s">
        <v>9</v>
      </c>
      <c r="D5" s="21" t="s">
        <v>8</v>
      </c>
      <c r="E5" s="22" t="s">
        <v>9</v>
      </c>
    </row>
    <row r="6" spans="1:5" ht="13.5">
      <c r="A6" s="23" t="s">
        <v>10</v>
      </c>
      <c r="B6" s="24"/>
      <c r="D6" s="23" t="s">
        <v>10</v>
      </c>
      <c r="E6" s="24"/>
    </row>
    <row r="7" spans="1:5" ht="13.5">
      <c r="A7" s="25" t="s">
        <v>11</v>
      </c>
      <c r="B7" s="26">
        <v>0</v>
      </c>
      <c r="D7" s="25" t="s">
        <v>11</v>
      </c>
      <c r="E7" s="26">
        <v>0</v>
      </c>
    </row>
    <row r="8" spans="1:5" ht="13.5">
      <c r="A8" s="25" t="s">
        <v>23</v>
      </c>
      <c r="B8" s="27">
        <f>B7</f>
        <v>0</v>
      </c>
      <c r="D8" s="25" t="s">
        <v>23</v>
      </c>
      <c r="E8" s="27">
        <f>E7</f>
        <v>0</v>
      </c>
    </row>
    <row r="9" spans="1:5" ht="13.5">
      <c r="A9" s="28"/>
      <c r="B9" s="24"/>
      <c r="D9" s="28"/>
      <c r="E9" s="24"/>
    </row>
    <row r="10" spans="1:5" ht="13.5">
      <c r="A10" s="29" t="s">
        <v>5</v>
      </c>
      <c r="B10" s="24"/>
      <c r="D10" s="29" t="s">
        <v>5</v>
      </c>
      <c r="E10" s="24"/>
    </row>
    <row r="11" spans="1:5" ht="13.5">
      <c r="A11" s="25" t="s">
        <v>12</v>
      </c>
      <c r="B11" s="30">
        <v>0</v>
      </c>
      <c r="D11" s="25" t="s">
        <v>12</v>
      </c>
      <c r="E11" s="30">
        <v>0</v>
      </c>
    </row>
    <row r="12" spans="1:5" ht="13.5">
      <c r="A12" s="25" t="s">
        <v>13</v>
      </c>
      <c r="B12" s="30">
        <v>0</v>
      </c>
      <c r="D12" s="25" t="s">
        <v>13</v>
      </c>
      <c r="E12" s="30">
        <v>0</v>
      </c>
    </row>
    <row r="13" spans="1:5" ht="13.5">
      <c r="A13" s="25" t="s">
        <v>14</v>
      </c>
      <c r="B13" s="30">
        <v>0</v>
      </c>
      <c r="D13" s="25" t="s">
        <v>14</v>
      </c>
      <c r="E13" s="30">
        <v>0</v>
      </c>
    </row>
    <row r="14" spans="1:5" ht="13.5">
      <c r="A14" s="25" t="s">
        <v>15</v>
      </c>
      <c r="B14" s="30">
        <v>0</v>
      </c>
      <c r="D14" s="25" t="s">
        <v>15</v>
      </c>
      <c r="E14" s="30">
        <v>0</v>
      </c>
    </row>
    <row r="15" spans="1:5" ht="13.5">
      <c r="A15" s="25" t="s">
        <v>16</v>
      </c>
      <c r="B15" s="30">
        <v>0</v>
      </c>
      <c r="D15" s="25" t="s">
        <v>16</v>
      </c>
      <c r="E15" s="30">
        <v>0</v>
      </c>
    </row>
    <row r="16" spans="1:5" ht="13.5">
      <c r="A16" s="25" t="s">
        <v>23</v>
      </c>
      <c r="B16" s="31">
        <f>SUM(B11:B15)</f>
        <v>0</v>
      </c>
      <c r="D16" s="25" t="s">
        <v>23</v>
      </c>
      <c r="E16" s="31">
        <f>SUM(E11:E15)</f>
        <v>0</v>
      </c>
    </row>
    <row r="17" spans="1:5" ht="13.5">
      <c r="A17" s="28"/>
      <c r="B17" s="24"/>
      <c r="D17" s="28"/>
      <c r="E17" s="24"/>
    </row>
    <row r="18" spans="1:5" ht="13.5">
      <c r="A18" s="29" t="s">
        <v>6</v>
      </c>
      <c r="B18" s="24"/>
      <c r="D18" s="29" t="s">
        <v>6</v>
      </c>
      <c r="E18" s="24"/>
    </row>
    <row r="19" spans="1:5" ht="13.5">
      <c r="A19" s="25" t="s">
        <v>17</v>
      </c>
      <c r="B19" s="30">
        <v>0</v>
      </c>
      <c r="D19" s="25" t="s">
        <v>17</v>
      </c>
      <c r="E19" s="30">
        <v>0</v>
      </c>
    </row>
    <row r="20" spans="1:5" ht="13.5">
      <c r="A20" s="25" t="s">
        <v>18</v>
      </c>
      <c r="B20" s="30">
        <v>0</v>
      </c>
      <c r="D20" s="25" t="s">
        <v>18</v>
      </c>
      <c r="E20" s="30">
        <v>0</v>
      </c>
    </row>
    <row r="21" spans="1:5" ht="13.5">
      <c r="A21" s="25" t="s">
        <v>23</v>
      </c>
      <c r="B21" s="27">
        <f>SUM(B19:B20)</f>
        <v>0</v>
      </c>
      <c r="D21" s="25" t="s">
        <v>23</v>
      </c>
      <c r="E21" s="27">
        <f>SUM(E19:E20)</f>
        <v>0</v>
      </c>
    </row>
    <row r="22" spans="1:5" ht="13.5">
      <c r="A22" s="28"/>
      <c r="B22" s="24"/>
      <c r="D22" s="28"/>
      <c r="E22" s="24"/>
    </row>
    <row r="23" spans="1:5" ht="13.5">
      <c r="A23" s="32" t="s">
        <v>19</v>
      </c>
      <c r="B23" s="27">
        <f>B21+B16+B7</f>
        <v>0</v>
      </c>
      <c r="D23" s="32" t="s">
        <v>19</v>
      </c>
      <c r="E23" s="27">
        <f>E21+E16+E7</f>
        <v>0</v>
      </c>
    </row>
    <row r="24" spans="1:5" ht="13.5">
      <c r="A24" s="33" t="s">
        <v>20</v>
      </c>
      <c r="B24" s="34">
        <v>0</v>
      </c>
      <c r="D24" s="33" t="s">
        <v>20</v>
      </c>
      <c r="E24" s="34">
        <v>0</v>
      </c>
    </row>
    <row r="25" spans="1:5" ht="13.5">
      <c r="A25" s="33" t="s">
        <v>21</v>
      </c>
      <c r="B25" s="27">
        <f>B23*B24</f>
        <v>0</v>
      </c>
      <c r="D25" s="33" t="s">
        <v>21</v>
      </c>
      <c r="E25" s="27">
        <f>E23*E24</f>
        <v>0</v>
      </c>
    </row>
    <row r="26" spans="1:5" ht="13.5">
      <c r="A26" s="35" t="s">
        <v>22</v>
      </c>
      <c r="B26" s="36">
        <f>B23+B25</f>
        <v>0</v>
      </c>
      <c r="D26" s="35" t="s">
        <v>22</v>
      </c>
      <c r="E26" s="36">
        <f>E23+E25</f>
        <v>0</v>
      </c>
    </row>
    <row r="28" spans="1:5" ht="13.5">
      <c r="A28" s="37" t="s">
        <v>26</v>
      </c>
      <c r="B28" s="20"/>
      <c r="D28" s="37" t="s">
        <v>26</v>
      </c>
      <c r="E28" s="20"/>
    </row>
    <row r="29" spans="1:5" ht="13.5">
      <c r="A29" s="21" t="s">
        <v>8</v>
      </c>
      <c r="B29" s="22" t="s">
        <v>9</v>
      </c>
      <c r="D29" s="21" t="s">
        <v>8</v>
      </c>
      <c r="E29" s="22" t="s">
        <v>9</v>
      </c>
    </row>
    <row r="30" spans="1:5" ht="13.5">
      <c r="A30" s="23" t="s">
        <v>10</v>
      </c>
      <c r="B30" s="24"/>
      <c r="D30" s="23" t="s">
        <v>10</v>
      </c>
      <c r="E30" s="24"/>
    </row>
    <row r="31" spans="1:5" ht="13.5">
      <c r="A31" s="25" t="s">
        <v>11</v>
      </c>
      <c r="B31" s="26">
        <v>0</v>
      </c>
      <c r="D31" s="25" t="s">
        <v>11</v>
      </c>
      <c r="E31" s="26">
        <v>0</v>
      </c>
    </row>
    <row r="32" spans="1:5" ht="13.5">
      <c r="A32" s="25" t="s">
        <v>23</v>
      </c>
      <c r="B32" s="27">
        <f>B31</f>
        <v>0</v>
      </c>
      <c r="D32" s="25" t="s">
        <v>23</v>
      </c>
      <c r="E32" s="27">
        <f>E31</f>
        <v>0</v>
      </c>
    </row>
    <row r="33" spans="1:5" ht="13.5">
      <c r="A33" s="28"/>
      <c r="B33" s="24"/>
      <c r="D33" s="28"/>
      <c r="E33" s="24"/>
    </row>
    <row r="34" spans="1:5" ht="13.5">
      <c r="A34" s="29" t="s">
        <v>5</v>
      </c>
      <c r="B34" s="24"/>
      <c r="D34" s="29" t="s">
        <v>5</v>
      </c>
      <c r="E34" s="24"/>
    </row>
    <row r="35" spans="1:5" ht="13.5">
      <c r="A35" s="25" t="s">
        <v>12</v>
      </c>
      <c r="B35" s="30">
        <v>0</v>
      </c>
      <c r="D35" s="25" t="s">
        <v>12</v>
      </c>
      <c r="E35" s="30">
        <v>0</v>
      </c>
    </row>
    <row r="36" spans="1:5" ht="13.5">
      <c r="A36" s="25" t="s">
        <v>13</v>
      </c>
      <c r="B36" s="30">
        <v>0</v>
      </c>
      <c r="D36" s="25" t="s">
        <v>13</v>
      </c>
      <c r="E36" s="30">
        <v>0</v>
      </c>
    </row>
    <row r="37" spans="1:5" ht="13.5">
      <c r="A37" s="25" t="s">
        <v>14</v>
      </c>
      <c r="B37" s="30">
        <v>0</v>
      </c>
      <c r="D37" s="25" t="s">
        <v>14</v>
      </c>
      <c r="E37" s="30">
        <v>0</v>
      </c>
    </row>
    <row r="38" spans="1:5" ht="13.5">
      <c r="A38" s="25" t="s">
        <v>15</v>
      </c>
      <c r="B38" s="30">
        <v>0</v>
      </c>
      <c r="D38" s="25" t="s">
        <v>15</v>
      </c>
      <c r="E38" s="30">
        <v>0</v>
      </c>
    </row>
    <row r="39" spans="1:5" ht="13.5">
      <c r="A39" s="25" t="s">
        <v>16</v>
      </c>
      <c r="B39" s="30">
        <v>0</v>
      </c>
      <c r="D39" s="25" t="s">
        <v>16</v>
      </c>
      <c r="E39" s="30">
        <v>0</v>
      </c>
    </row>
    <row r="40" spans="1:5" ht="13.5">
      <c r="A40" s="25" t="s">
        <v>23</v>
      </c>
      <c r="B40" s="31">
        <f>SUM(B35:B39)</f>
        <v>0</v>
      </c>
      <c r="D40" s="25" t="s">
        <v>23</v>
      </c>
      <c r="E40" s="31">
        <f>SUM(E35:E39)</f>
        <v>0</v>
      </c>
    </row>
    <row r="41" spans="1:5" ht="13.5">
      <c r="A41" s="28"/>
      <c r="B41" s="24"/>
      <c r="D41" s="28"/>
      <c r="E41" s="24"/>
    </row>
    <row r="42" spans="1:5" ht="13.5">
      <c r="A42" s="29" t="s">
        <v>6</v>
      </c>
      <c r="B42" s="24"/>
      <c r="D42" s="29" t="s">
        <v>6</v>
      </c>
      <c r="E42" s="24"/>
    </row>
    <row r="43" spans="1:5" ht="13.5">
      <c r="A43" s="25" t="s">
        <v>17</v>
      </c>
      <c r="B43" s="30">
        <v>0</v>
      </c>
      <c r="D43" s="25" t="s">
        <v>17</v>
      </c>
      <c r="E43" s="30">
        <v>0</v>
      </c>
    </row>
    <row r="44" spans="1:5" ht="13.5">
      <c r="A44" s="25" t="s">
        <v>18</v>
      </c>
      <c r="B44" s="30">
        <v>0</v>
      </c>
      <c r="D44" s="25" t="s">
        <v>18</v>
      </c>
      <c r="E44" s="30">
        <v>0</v>
      </c>
    </row>
    <row r="45" spans="1:5" ht="13.5">
      <c r="A45" s="25" t="s">
        <v>23</v>
      </c>
      <c r="B45" s="27">
        <f>SUM(B43:B44)</f>
        <v>0</v>
      </c>
      <c r="D45" s="25" t="s">
        <v>23</v>
      </c>
      <c r="E45" s="27">
        <f>SUM(E43:E44)</f>
        <v>0</v>
      </c>
    </row>
    <row r="46" spans="1:5" ht="13.5">
      <c r="A46" s="28"/>
      <c r="B46" s="24"/>
      <c r="D46" s="28"/>
      <c r="E46" s="24"/>
    </row>
    <row r="47" spans="1:5" ht="13.5">
      <c r="A47" s="32" t="s">
        <v>19</v>
      </c>
      <c r="B47" s="27">
        <f>B45+B40+B31</f>
        <v>0</v>
      </c>
      <c r="C47" s="3"/>
      <c r="D47" s="32" t="s">
        <v>19</v>
      </c>
      <c r="E47" s="27">
        <f>E45+E40+E31</f>
        <v>0</v>
      </c>
    </row>
    <row r="48" spans="1:5" ht="13.5">
      <c r="A48" s="33" t="s">
        <v>20</v>
      </c>
      <c r="B48" s="34">
        <v>0</v>
      </c>
      <c r="D48" s="33" t="s">
        <v>20</v>
      </c>
      <c r="E48" s="34">
        <v>0</v>
      </c>
    </row>
    <row r="49" spans="1:5" ht="13.5">
      <c r="A49" s="33" t="s">
        <v>21</v>
      </c>
      <c r="B49" s="27">
        <f>B47*B48</f>
        <v>0</v>
      </c>
      <c r="D49" s="33" t="s">
        <v>21</v>
      </c>
      <c r="E49" s="27">
        <f>E47*E48</f>
        <v>0</v>
      </c>
    </row>
    <row r="50" spans="1:5" ht="13.5">
      <c r="A50" s="35" t="s">
        <v>22</v>
      </c>
      <c r="B50" s="36">
        <f>B47+B49</f>
        <v>0</v>
      </c>
      <c r="D50" s="35" t="s">
        <v>22</v>
      </c>
      <c r="E50" s="36">
        <f>E47+E49</f>
        <v>0</v>
      </c>
    </row>
    <row r="51" spans="2:5" s="17" customFormat="1" ht="13.5">
      <c r="B51" s="38"/>
      <c r="E51" s="38"/>
    </row>
    <row r="52" spans="1:5" s="17" customFormat="1" ht="13.5">
      <c r="A52" s="37" t="s">
        <v>26</v>
      </c>
      <c r="B52" s="20"/>
      <c r="D52" s="37" t="s">
        <v>26</v>
      </c>
      <c r="E52" s="20"/>
    </row>
    <row r="53" spans="1:5" ht="13.5">
      <c r="A53" s="21" t="s">
        <v>8</v>
      </c>
      <c r="B53" s="22" t="s">
        <v>9</v>
      </c>
      <c r="D53" s="21" t="s">
        <v>8</v>
      </c>
      <c r="E53" s="22" t="s">
        <v>9</v>
      </c>
    </row>
    <row r="54" spans="1:5" s="17" customFormat="1" ht="13.5">
      <c r="A54" s="23" t="s">
        <v>10</v>
      </c>
      <c r="B54" s="24"/>
      <c r="D54" s="23" t="s">
        <v>10</v>
      </c>
      <c r="E54" s="24"/>
    </row>
    <row r="55" spans="1:5" s="17" customFormat="1" ht="13.5">
      <c r="A55" s="25" t="s">
        <v>11</v>
      </c>
      <c r="B55" s="26">
        <v>0</v>
      </c>
      <c r="D55" s="25" t="s">
        <v>11</v>
      </c>
      <c r="E55" s="26">
        <v>0</v>
      </c>
    </row>
    <row r="56" spans="1:5" s="17" customFormat="1" ht="13.5">
      <c r="A56" s="25" t="s">
        <v>23</v>
      </c>
      <c r="B56" s="27">
        <f>B55</f>
        <v>0</v>
      </c>
      <c r="D56" s="25" t="s">
        <v>23</v>
      </c>
      <c r="E56" s="27">
        <f>E55</f>
        <v>0</v>
      </c>
    </row>
    <row r="57" spans="1:5" s="17" customFormat="1" ht="13.5">
      <c r="A57" s="28"/>
      <c r="B57" s="24"/>
      <c r="D57" s="28"/>
      <c r="E57" s="24"/>
    </row>
    <row r="58" spans="1:5" s="17" customFormat="1" ht="13.5">
      <c r="A58" s="29" t="s">
        <v>5</v>
      </c>
      <c r="B58" s="24"/>
      <c r="D58" s="29" t="s">
        <v>5</v>
      </c>
      <c r="E58" s="24"/>
    </row>
    <row r="59" spans="1:5" s="17" customFormat="1" ht="13.5">
      <c r="A59" s="25" t="s">
        <v>12</v>
      </c>
      <c r="B59" s="30">
        <v>0</v>
      </c>
      <c r="D59" s="25" t="s">
        <v>12</v>
      </c>
      <c r="E59" s="30">
        <v>0</v>
      </c>
    </row>
    <row r="60" spans="1:5" s="17" customFormat="1" ht="13.5">
      <c r="A60" s="25" t="s">
        <v>13</v>
      </c>
      <c r="B60" s="30">
        <v>0</v>
      </c>
      <c r="D60" s="25" t="s">
        <v>13</v>
      </c>
      <c r="E60" s="30">
        <v>0</v>
      </c>
    </row>
    <row r="61" spans="1:5" s="17" customFormat="1" ht="13.5">
      <c r="A61" s="25" t="s">
        <v>14</v>
      </c>
      <c r="B61" s="30">
        <v>0</v>
      </c>
      <c r="D61" s="25" t="s">
        <v>14</v>
      </c>
      <c r="E61" s="30">
        <v>0</v>
      </c>
    </row>
    <row r="62" spans="1:5" s="17" customFormat="1" ht="13.5">
      <c r="A62" s="25" t="s">
        <v>15</v>
      </c>
      <c r="B62" s="30">
        <v>0</v>
      </c>
      <c r="D62" s="25" t="s">
        <v>15</v>
      </c>
      <c r="E62" s="30">
        <v>0</v>
      </c>
    </row>
    <row r="63" spans="1:5" s="17" customFormat="1" ht="13.5">
      <c r="A63" s="25" t="s">
        <v>16</v>
      </c>
      <c r="B63" s="30">
        <v>0</v>
      </c>
      <c r="D63" s="25" t="s">
        <v>16</v>
      </c>
      <c r="E63" s="30">
        <v>0</v>
      </c>
    </row>
    <row r="64" spans="1:5" s="17" customFormat="1" ht="13.5">
      <c r="A64" s="25" t="s">
        <v>23</v>
      </c>
      <c r="B64" s="31">
        <f>SUM(B59:B63)</f>
        <v>0</v>
      </c>
      <c r="D64" s="25" t="s">
        <v>23</v>
      </c>
      <c r="E64" s="31">
        <f>SUM(E59:E63)</f>
        <v>0</v>
      </c>
    </row>
    <row r="65" spans="1:5" s="17" customFormat="1" ht="13.5">
      <c r="A65" s="28"/>
      <c r="B65" s="24"/>
      <c r="D65" s="28"/>
      <c r="E65" s="24"/>
    </row>
    <row r="66" spans="1:5" s="17" customFormat="1" ht="13.5">
      <c r="A66" s="29" t="s">
        <v>6</v>
      </c>
      <c r="B66" s="24"/>
      <c r="D66" s="29" t="s">
        <v>6</v>
      </c>
      <c r="E66" s="24"/>
    </row>
    <row r="67" spans="1:5" s="17" customFormat="1" ht="13.5">
      <c r="A67" s="25" t="s">
        <v>17</v>
      </c>
      <c r="B67" s="30">
        <v>0</v>
      </c>
      <c r="D67" s="25" t="s">
        <v>17</v>
      </c>
      <c r="E67" s="30">
        <v>0</v>
      </c>
    </row>
    <row r="68" spans="1:5" s="17" customFormat="1" ht="13.5">
      <c r="A68" s="25" t="s">
        <v>18</v>
      </c>
      <c r="B68" s="30">
        <v>0</v>
      </c>
      <c r="D68" s="25" t="s">
        <v>18</v>
      </c>
      <c r="E68" s="30">
        <v>0</v>
      </c>
    </row>
    <row r="69" spans="1:5" s="17" customFormat="1" ht="13.5">
      <c r="A69" s="25" t="s">
        <v>23</v>
      </c>
      <c r="B69" s="27">
        <f>SUM(B67:B68)</f>
        <v>0</v>
      </c>
      <c r="D69" s="25" t="s">
        <v>23</v>
      </c>
      <c r="E69" s="27">
        <f>SUM(E67:E68)</f>
        <v>0</v>
      </c>
    </row>
    <row r="70" spans="1:5" s="17" customFormat="1" ht="13.5">
      <c r="A70" s="28"/>
      <c r="B70" s="24"/>
      <c r="D70" s="28"/>
      <c r="E70" s="24"/>
    </row>
    <row r="71" spans="1:5" s="17" customFormat="1" ht="13.5">
      <c r="A71" s="32" t="s">
        <v>19</v>
      </c>
      <c r="B71" s="27">
        <f>B69+B64+B55</f>
        <v>0</v>
      </c>
      <c r="D71" s="32" t="s">
        <v>19</v>
      </c>
      <c r="E71" s="27">
        <f>E69+E64+E55</f>
        <v>0</v>
      </c>
    </row>
    <row r="72" spans="1:5" s="17" customFormat="1" ht="13.5">
      <c r="A72" s="33" t="s">
        <v>20</v>
      </c>
      <c r="B72" s="34">
        <v>0</v>
      </c>
      <c r="D72" s="33" t="s">
        <v>20</v>
      </c>
      <c r="E72" s="34">
        <v>0</v>
      </c>
    </row>
    <row r="73" spans="1:5" s="17" customFormat="1" ht="13.5">
      <c r="A73" s="33" t="s">
        <v>21</v>
      </c>
      <c r="B73" s="27">
        <f>B71*B72</f>
        <v>0</v>
      </c>
      <c r="D73" s="33" t="s">
        <v>21</v>
      </c>
      <c r="E73" s="27">
        <f>E71*E72</f>
        <v>0</v>
      </c>
    </row>
    <row r="74" spans="1:5" s="17" customFormat="1" ht="13.5">
      <c r="A74" s="35" t="s">
        <v>22</v>
      </c>
      <c r="B74" s="36">
        <f>B71+B73</f>
        <v>0</v>
      </c>
      <c r="D74" s="35" t="s">
        <v>22</v>
      </c>
      <c r="E74" s="36">
        <f>E71+E73</f>
        <v>0</v>
      </c>
    </row>
    <row r="75" spans="1:5" s="17" customFormat="1" ht="13.5">
      <c r="A75" s="39"/>
      <c r="B75" s="38"/>
      <c r="D75" s="39"/>
      <c r="E75" s="38"/>
    </row>
    <row r="76" spans="1:5" s="17" customFormat="1" ht="13.5">
      <c r="A76" s="37" t="s">
        <v>26</v>
      </c>
      <c r="B76" s="20"/>
      <c r="D76" s="37" t="s">
        <v>26</v>
      </c>
      <c r="E76" s="20"/>
    </row>
    <row r="77" spans="1:5" ht="13.5">
      <c r="A77" s="21" t="s">
        <v>8</v>
      </c>
      <c r="B77" s="22" t="s">
        <v>9</v>
      </c>
      <c r="D77" s="21" t="s">
        <v>8</v>
      </c>
      <c r="E77" s="22" t="s">
        <v>9</v>
      </c>
    </row>
    <row r="78" spans="1:5" s="17" customFormat="1" ht="13.5">
      <c r="A78" s="23" t="s">
        <v>10</v>
      </c>
      <c r="B78" s="24"/>
      <c r="D78" s="23" t="s">
        <v>10</v>
      </c>
      <c r="E78" s="24"/>
    </row>
    <row r="79" spans="1:5" s="17" customFormat="1" ht="13.5">
      <c r="A79" s="25" t="s">
        <v>11</v>
      </c>
      <c r="B79" s="26">
        <v>0</v>
      </c>
      <c r="D79" s="25" t="s">
        <v>11</v>
      </c>
      <c r="E79" s="26">
        <v>0</v>
      </c>
    </row>
    <row r="80" spans="1:5" s="17" customFormat="1" ht="13.5">
      <c r="A80" s="25" t="s">
        <v>23</v>
      </c>
      <c r="B80" s="27">
        <f>B79</f>
        <v>0</v>
      </c>
      <c r="D80" s="25" t="s">
        <v>23</v>
      </c>
      <c r="E80" s="27">
        <f>E79</f>
        <v>0</v>
      </c>
    </row>
    <row r="81" spans="1:5" s="17" customFormat="1" ht="13.5">
      <c r="A81" s="28"/>
      <c r="B81" s="24"/>
      <c r="D81" s="28"/>
      <c r="E81" s="24"/>
    </row>
    <row r="82" spans="1:5" s="17" customFormat="1" ht="13.5">
      <c r="A82" s="29" t="s">
        <v>5</v>
      </c>
      <c r="B82" s="24"/>
      <c r="D82" s="29" t="s">
        <v>5</v>
      </c>
      <c r="E82" s="24"/>
    </row>
    <row r="83" spans="1:5" s="17" customFormat="1" ht="13.5">
      <c r="A83" s="25" t="s">
        <v>12</v>
      </c>
      <c r="B83" s="30">
        <v>0</v>
      </c>
      <c r="D83" s="25" t="s">
        <v>12</v>
      </c>
      <c r="E83" s="30">
        <v>0</v>
      </c>
    </row>
    <row r="84" spans="1:5" s="17" customFormat="1" ht="13.5">
      <c r="A84" s="25" t="s">
        <v>13</v>
      </c>
      <c r="B84" s="30">
        <v>0</v>
      </c>
      <c r="D84" s="25" t="s">
        <v>13</v>
      </c>
      <c r="E84" s="30">
        <v>0</v>
      </c>
    </row>
    <row r="85" spans="1:5" s="17" customFormat="1" ht="13.5">
      <c r="A85" s="25" t="s">
        <v>14</v>
      </c>
      <c r="B85" s="30">
        <v>0</v>
      </c>
      <c r="D85" s="25" t="s">
        <v>14</v>
      </c>
      <c r="E85" s="30">
        <v>0</v>
      </c>
    </row>
    <row r="86" spans="1:5" s="17" customFormat="1" ht="13.5">
      <c r="A86" s="25" t="s">
        <v>15</v>
      </c>
      <c r="B86" s="30">
        <v>0</v>
      </c>
      <c r="D86" s="25" t="s">
        <v>15</v>
      </c>
      <c r="E86" s="30">
        <v>0</v>
      </c>
    </row>
    <row r="87" spans="1:5" s="17" customFormat="1" ht="13.5">
      <c r="A87" s="25" t="s">
        <v>16</v>
      </c>
      <c r="B87" s="30">
        <v>0</v>
      </c>
      <c r="D87" s="25" t="s">
        <v>16</v>
      </c>
      <c r="E87" s="30">
        <v>0</v>
      </c>
    </row>
    <row r="88" spans="1:5" s="17" customFormat="1" ht="13.5">
      <c r="A88" s="25" t="s">
        <v>23</v>
      </c>
      <c r="B88" s="31">
        <f>SUM(B83:B87)</f>
        <v>0</v>
      </c>
      <c r="D88" s="25" t="s">
        <v>23</v>
      </c>
      <c r="E88" s="31">
        <f>SUM(E83:E87)</f>
        <v>0</v>
      </c>
    </row>
    <row r="89" spans="1:5" s="17" customFormat="1" ht="13.5">
      <c r="A89" s="28"/>
      <c r="B89" s="24"/>
      <c r="D89" s="28"/>
      <c r="E89" s="24"/>
    </row>
    <row r="90" spans="1:5" s="17" customFormat="1" ht="13.5">
      <c r="A90" s="29" t="s">
        <v>6</v>
      </c>
      <c r="B90" s="24"/>
      <c r="D90" s="29" t="s">
        <v>6</v>
      </c>
      <c r="E90" s="24"/>
    </row>
    <row r="91" spans="1:5" s="17" customFormat="1" ht="13.5">
      <c r="A91" s="25" t="s">
        <v>17</v>
      </c>
      <c r="B91" s="30">
        <v>0</v>
      </c>
      <c r="D91" s="25" t="s">
        <v>17</v>
      </c>
      <c r="E91" s="30">
        <v>0</v>
      </c>
    </row>
    <row r="92" spans="1:5" s="17" customFormat="1" ht="13.5">
      <c r="A92" s="25" t="s">
        <v>18</v>
      </c>
      <c r="B92" s="30">
        <v>0</v>
      </c>
      <c r="D92" s="25" t="s">
        <v>18</v>
      </c>
      <c r="E92" s="30">
        <v>0</v>
      </c>
    </row>
    <row r="93" spans="1:5" s="17" customFormat="1" ht="13.5">
      <c r="A93" s="25" t="s">
        <v>23</v>
      </c>
      <c r="B93" s="27">
        <f>SUM(B91:B92)</f>
        <v>0</v>
      </c>
      <c r="D93" s="25" t="s">
        <v>23</v>
      </c>
      <c r="E93" s="27">
        <f>SUM(E91:E92)</f>
        <v>0</v>
      </c>
    </row>
    <row r="94" spans="1:5" s="17" customFormat="1" ht="13.5">
      <c r="A94" s="28"/>
      <c r="B94" s="24"/>
      <c r="D94" s="28"/>
      <c r="E94" s="24"/>
    </row>
    <row r="95" spans="1:5" s="17" customFormat="1" ht="13.5">
      <c r="A95" s="32" t="s">
        <v>19</v>
      </c>
      <c r="B95" s="27">
        <f>B93+B88+B79</f>
        <v>0</v>
      </c>
      <c r="D95" s="32" t="s">
        <v>19</v>
      </c>
      <c r="E95" s="27">
        <f>E93+E88+E79</f>
        <v>0</v>
      </c>
    </row>
    <row r="96" spans="1:5" s="17" customFormat="1" ht="13.5">
      <c r="A96" s="33" t="s">
        <v>20</v>
      </c>
      <c r="B96" s="34">
        <v>0</v>
      </c>
      <c r="D96" s="33" t="s">
        <v>20</v>
      </c>
      <c r="E96" s="34">
        <v>0</v>
      </c>
    </row>
    <row r="97" spans="1:5" s="17" customFormat="1" ht="13.5">
      <c r="A97" s="33" t="s">
        <v>21</v>
      </c>
      <c r="B97" s="27">
        <f>B95*B96</f>
        <v>0</v>
      </c>
      <c r="D97" s="33" t="s">
        <v>21</v>
      </c>
      <c r="E97" s="27">
        <f>E95*E96</f>
        <v>0</v>
      </c>
    </row>
    <row r="98" spans="1:5" s="17" customFormat="1" ht="13.5">
      <c r="A98" s="35" t="s">
        <v>22</v>
      </c>
      <c r="B98" s="36">
        <f>B95+B97</f>
        <v>0</v>
      </c>
      <c r="D98" s="35" t="s">
        <v>22</v>
      </c>
      <c r="E98" s="36">
        <f>E95+E97</f>
        <v>0</v>
      </c>
    </row>
    <row r="99" spans="1:5" s="17" customFormat="1" ht="13.5">
      <c r="A99" s="39"/>
      <c r="B99" s="38"/>
      <c r="D99" s="39"/>
      <c r="E99" s="38"/>
    </row>
    <row r="100" spans="1:5" s="17" customFormat="1" ht="13.5">
      <c r="A100" s="37" t="s">
        <v>26</v>
      </c>
      <c r="B100" s="20"/>
      <c r="D100" s="37" t="s">
        <v>26</v>
      </c>
      <c r="E100" s="20"/>
    </row>
    <row r="101" spans="1:5" ht="13.5">
      <c r="A101" s="21" t="s">
        <v>8</v>
      </c>
      <c r="B101" s="22" t="s">
        <v>9</v>
      </c>
      <c r="D101" s="21" t="s">
        <v>8</v>
      </c>
      <c r="E101" s="22" t="s">
        <v>9</v>
      </c>
    </row>
    <row r="102" spans="1:5" s="17" customFormat="1" ht="13.5">
      <c r="A102" s="23" t="s">
        <v>10</v>
      </c>
      <c r="B102" s="24"/>
      <c r="D102" s="23" t="s">
        <v>10</v>
      </c>
      <c r="E102" s="24"/>
    </row>
    <row r="103" spans="1:5" s="17" customFormat="1" ht="13.5">
      <c r="A103" s="25" t="s">
        <v>11</v>
      </c>
      <c r="B103" s="26">
        <v>0</v>
      </c>
      <c r="D103" s="25" t="s">
        <v>11</v>
      </c>
      <c r="E103" s="26">
        <v>0</v>
      </c>
    </row>
    <row r="104" spans="1:5" s="17" customFormat="1" ht="13.5">
      <c r="A104" s="25" t="s">
        <v>23</v>
      </c>
      <c r="B104" s="27">
        <f>B103</f>
        <v>0</v>
      </c>
      <c r="D104" s="25" t="s">
        <v>23</v>
      </c>
      <c r="E104" s="27">
        <f>E103</f>
        <v>0</v>
      </c>
    </row>
    <row r="105" spans="1:5" s="17" customFormat="1" ht="13.5">
      <c r="A105" s="28"/>
      <c r="B105" s="24"/>
      <c r="D105" s="28"/>
      <c r="E105" s="24"/>
    </row>
    <row r="106" spans="1:5" s="17" customFormat="1" ht="13.5">
      <c r="A106" s="29" t="s">
        <v>5</v>
      </c>
      <c r="B106" s="24"/>
      <c r="D106" s="29" t="s">
        <v>5</v>
      </c>
      <c r="E106" s="24"/>
    </row>
    <row r="107" spans="1:5" s="17" customFormat="1" ht="13.5">
      <c r="A107" s="25" t="s">
        <v>12</v>
      </c>
      <c r="B107" s="30">
        <v>0</v>
      </c>
      <c r="D107" s="25" t="s">
        <v>12</v>
      </c>
      <c r="E107" s="30">
        <v>0</v>
      </c>
    </row>
    <row r="108" spans="1:5" s="17" customFormat="1" ht="13.5">
      <c r="A108" s="25" t="s">
        <v>13</v>
      </c>
      <c r="B108" s="30">
        <v>0</v>
      </c>
      <c r="D108" s="25" t="s">
        <v>13</v>
      </c>
      <c r="E108" s="30">
        <v>0</v>
      </c>
    </row>
    <row r="109" spans="1:5" s="17" customFormat="1" ht="13.5">
      <c r="A109" s="25" t="s">
        <v>14</v>
      </c>
      <c r="B109" s="30">
        <v>0</v>
      </c>
      <c r="D109" s="25" t="s">
        <v>14</v>
      </c>
      <c r="E109" s="30">
        <v>0</v>
      </c>
    </row>
    <row r="110" spans="1:5" s="17" customFormat="1" ht="13.5">
      <c r="A110" s="25" t="s">
        <v>15</v>
      </c>
      <c r="B110" s="30">
        <v>0</v>
      </c>
      <c r="D110" s="25" t="s">
        <v>15</v>
      </c>
      <c r="E110" s="30">
        <v>0</v>
      </c>
    </row>
    <row r="111" spans="1:5" s="17" customFormat="1" ht="13.5">
      <c r="A111" s="25" t="s">
        <v>16</v>
      </c>
      <c r="B111" s="30">
        <v>0</v>
      </c>
      <c r="D111" s="25" t="s">
        <v>16</v>
      </c>
      <c r="E111" s="30">
        <v>0</v>
      </c>
    </row>
    <row r="112" spans="1:5" s="17" customFormat="1" ht="13.5">
      <c r="A112" s="25" t="s">
        <v>23</v>
      </c>
      <c r="B112" s="31">
        <f>SUM(B107:B111)</f>
        <v>0</v>
      </c>
      <c r="D112" s="25" t="s">
        <v>23</v>
      </c>
      <c r="E112" s="31">
        <f>SUM(E107:E111)</f>
        <v>0</v>
      </c>
    </row>
    <row r="113" spans="1:5" s="17" customFormat="1" ht="13.5">
      <c r="A113" s="28"/>
      <c r="B113" s="24"/>
      <c r="D113" s="28"/>
      <c r="E113" s="24"/>
    </row>
    <row r="114" spans="1:5" s="17" customFormat="1" ht="13.5">
      <c r="A114" s="29" t="s">
        <v>6</v>
      </c>
      <c r="B114" s="24"/>
      <c r="D114" s="29" t="s">
        <v>6</v>
      </c>
      <c r="E114" s="24"/>
    </row>
    <row r="115" spans="1:5" s="17" customFormat="1" ht="13.5">
      <c r="A115" s="25" t="s">
        <v>17</v>
      </c>
      <c r="B115" s="30">
        <v>0</v>
      </c>
      <c r="D115" s="25" t="s">
        <v>17</v>
      </c>
      <c r="E115" s="30">
        <v>0</v>
      </c>
    </row>
    <row r="116" spans="1:5" s="17" customFormat="1" ht="13.5">
      <c r="A116" s="25" t="s">
        <v>18</v>
      </c>
      <c r="B116" s="30">
        <v>0</v>
      </c>
      <c r="D116" s="25" t="s">
        <v>18</v>
      </c>
      <c r="E116" s="30">
        <v>0</v>
      </c>
    </row>
    <row r="117" spans="1:5" s="17" customFormat="1" ht="13.5">
      <c r="A117" s="25" t="s">
        <v>23</v>
      </c>
      <c r="B117" s="27">
        <f>SUM(B115:B116)</f>
        <v>0</v>
      </c>
      <c r="D117" s="25" t="s">
        <v>23</v>
      </c>
      <c r="E117" s="27">
        <f>SUM(E115:E116)</f>
        <v>0</v>
      </c>
    </row>
    <row r="118" spans="1:5" s="17" customFormat="1" ht="13.5">
      <c r="A118" s="28"/>
      <c r="B118" s="24"/>
      <c r="D118" s="28"/>
      <c r="E118" s="24"/>
    </row>
    <row r="119" spans="1:5" s="17" customFormat="1" ht="13.5">
      <c r="A119" s="32" t="s">
        <v>19</v>
      </c>
      <c r="B119" s="27">
        <f>B117+B112+B103</f>
        <v>0</v>
      </c>
      <c r="D119" s="32" t="s">
        <v>19</v>
      </c>
      <c r="E119" s="27">
        <f>E117+E112+E103</f>
        <v>0</v>
      </c>
    </row>
    <row r="120" spans="1:5" s="17" customFormat="1" ht="13.5">
      <c r="A120" s="33" t="s">
        <v>20</v>
      </c>
      <c r="B120" s="34">
        <v>0</v>
      </c>
      <c r="D120" s="33" t="s">
        <v>20</v>
      </c>
      <c r="E120" s="34">
        <v>0</v>
      </c>
    </row>
    <row r="121" spans="1:5" s="17" customFormat="1" ht="13.5">
      <c r="A121" s="33" t="s">
        <v>21</v>
      </c>
      <c r="B121" s="27">
        <f>B119*B120</f>
        <v>0</v>
      </c>
      <c r="D121" s="33" t="s">
        <v>21</v>
      </c>
      <c r="E121" s="27">
        <f>E119*E120</f>
        <v>0</v>
      </c>
    </row>
    <row r="122" spans="1:5" s="17" customFormat="1" ht="13.5">
      <c r="A122" s="35" t="s">
        <v>22</v>
      </c>
      <c r="B122" s="36">
        <f>B119+B121</f>
        <v>0</v>
      </c>
      <c r="D122" s="35" t="s">
        <v>22</v>
      </c>
      <c r="E122" s="36">
        <f>E119+E121</f>
        <v>0</v>
      </c>
    </row>
    <row r="123" spans="1:5" s="17" customFormat="1" ht="13.5">
      <c r="A123" s="40"/>
      <c r="B123" s="41"/>
      <c r="D123" s="40"/>
      <c r="E123" s="41"/>
    </row>
    <row r="124" spans="1:5" s="17" customFormat="1" ht="13.5">
      <c r="A124" s="37" t="s">
        <v>26</v>
      </c>
      <c r="B124" s="20"/>
      <c r="D124" s="37" t="s">
        <v>26</v>
      </c>
      <c r="E124" s="20"/>
    </row>
    <row r="125" spans="1:5" ht="13.5">
      <c r="A125" s="21" t="s">
        <v>8</v>
      </c>
      <c r="B125" s="22" t="s">
        <v>9</v>
      </c>
      <c r="D125" s="21" t="s">
        <v>8</v>
      </c>
      <c r="E125" s="22" t="s">
        <v>9</v>
      </c>
    </row>
    <row r="126" spans="1:5" s="17" customFormat="1" ht="13.5">
      <c r="A126" s="23" t="s">
        <v>10</v>
      </c>
      <c r="B126" s="24"/>
      <c r="D126" s="23" t="s">
        <v>10</v>
      </c>
      <c r="E126" s="24"/>
    </row>
    <row r="127" spans="1:5" s="17" customFormat="1" ht="13.5">
      <c r="A127" s="25" t="s">
        <v>11</v>
      </c>
      <c r="B127" s="26">
        <v>0</v>
      </c>
      <c r="D127" s="25" t="s">
        <v>11</v>
      </c>
      <c r="E127" s="26">
        <v>0</v>
      </c>
    </row>
    <row r="128" spans="1:5" s="17" customFormat="1" ht="13.5">
      <c r="A128" s="25" t="s">
        <v>23</v>
      </c>
      <c r="B128" s="27">
        <f>B127</f>
        <v>0</v>
      </c>
      <c r="D128" s="25" t="s">
        <v>23</v>
      </c>
      <c r="E128" s="27">
        <f>E127</f>
        <v>0</v>
      </c>
    </row>
    <row r="129" spans="1:5" s="17" customFormat="1" ht="13.5">
      <c r="A129" s="28"/>
      <c r="B129" s="24"/>
      <c r="D129" s="28"/>
      <c r="E129" s="24"/>
    </row>
    <row r="130" spans="1:5" s="17" customFormat="1" ht="13.5">
      <c r="A130" s="29" t="s">
        <v>5</v>
      </c>
      <c r="B130" s="24"/>
      <c r="D130" s="29" t="s">
        <v>5</v>
      </c>
      <c r="E130" s="24"/>
    </row>
    <row r="131" spans="1:5" s="17" customFormat="1" ht="13.5">
      <c r="A131" s="25" t="s">
        <v>12</v>
      </c>
      <c r="B131" s="30">
        <v>0</v>
      </c>
      <c r="D131" s="25" t="s">
        <v>12</v>
      </c>
      <c r="E131" s="30">
        <v>0</v>
      </c>
    </row>
    <row r="132" spans="1:5" s="17" customFormat="1" ht="13.5">
      <c r="A132" s="25" t="s">
        <v>13</v>
      </c>
      <c r="B132" s="30">
        <v>0</v>
      </c>
      <c r="D132" s="25" t="s">
        <v>13</v>
      </c>
      <c r="E132" s="30">
        <v>0</v>
      </c>
    </row>
    <row r="133" spans="1:5" s="17" customFormat="1" ht="13.5">
      <c r="A133" s="25" t="s">
        <v>14</v>
      </c>
      <c r="B133" s="30">
        <v>0</v>
      </c>
      <c r="D133" s="25" t="s">
        <v>14</v>
      </c>
      <c r="E133" s="30">
        <v>0</v>
      </c>
    </row>
    <row r="134" spans="1:5" s="17" customFormat="1" ht="13.5">
      <c r="A134" s="25" t="s">
        <v>15</v>
      </c>
      <c r="B134" s="30">
        <v>0</v>
      </c>
      <c r="D134" s="25" t="s">
        <v>15</v>
      </c>
      <c r="E134" s="30">
        <v>0</v>
      </c>
    </row>
    <row r="135" spans="1:5" s="17" customFormat="1" ht="13.5">
      <c r="A135" s="25" t="s">
        <v>16</v>
      </c>
      <c r="B135" s="30">
        <v>0</v>
      </c>
      <c r="D135" s="25" t="s">
        <v>16</v>
      </c>
      <c r="E135" s="30">
        <v>0</v>
      </c>
    </row>
    <row r="136" spans="1:5" s="17" customFormat="1" ht="13.5">
      <c r="A136" s="25" t="s">
        <v>23</v>
      </c>
      <c r="B136" s="31">
        <f>SUM(B131:B135)</f>
        <v>0</v>
      </c>
      <c r="D136" s="25" t="s">
        <v>23</v>
      </c>
      <c r="E136" s="31">
        <f>SUM(E131:E135)</f>
        <v>0</v>
      </c>
    </row>
    <row r="137" spans="1:5" s="17" customFormat="1" ht="13.5">
      <c r="A137" s="28"/>
      <c r="B137" s="24"/>
      <c r="D137" s="28"/>
      <c r="E137" s="24"/>
    </row>
    <row r="138" spans="1:5" s="17" customFormat="1" ht="13.5">
      <c r="A138" s="29" t="s">
        <v>6</v>
      </c>
      <c r="B138" s="24"/>
      <c r="D138" s="29" t="s">
        <v>6</v>
      </c>
      <c r="E138" s="24"/>
    </row>
    <row r="139" spans="1:5" s="17" customFormat="1" ht="13.5">
      <c r="A139" s="25" t="s">
        <v>17</v>
      </c>
      <c r="B139" s="30">
        <v>0</v>
      </c>
      <c r="D139" s="25" t="s">
        <v>17</v>
      </c>
      <c r="E139" s="30">
        <v>0</v>
      </c>
    </row>
    <row r="140" spans="1:5" s="17" customFormat="1" ht="13.5">
      <c r="A140" s="25" t="s">
        <v>18</v>
      </c>
      <c r="B140" s="30">
        <v>0</v>
      </c>
      <c r="D140" s="25" t="s">
        <v>18</v>
      </c>
      <c r="E140" s="30">
        <v>0</v>
      </c>
    </row>
    <row r="141" spans="1:5" s="17" customFormat="1" ht="13.5">
      <c r="A141" s="25" t="s">
        <v>23</v>
      </c>
      <c r="B141" s="27">
        <f>SUM(B139:B140)</f>
        <v>0</v>
      </c>
      <c r="D141" s="25" t="s">
        <v>23</v>
      </c>
      <c r="E141" s="27">
        <f>SUM(E139:E140)</f>
        <v>0</v>
      </c>
    </row>
    <row r="142" spans="1:5" s="17" customFormat="1" ht="13.5">
      <c r="A142" s="28"/>
      <c r="B142" s="24"/>
      <c r="D142" s="28"/>
      <c r="E142" s="24"/>
    </row>
    <row r="143" spans="1:5" s="17" customFormat="1" ht="13.5">
      <c r="A143" s="32" t="s">
        <v>19</v>
      </c>
      <c r="B143" s="27">
        <f>B141+B136+B127</f>
        <v>0</v>
      </c>
      <c r="D143" s="32" t="s">
        <v>19</v>
      </c>
      <c r="E143" s="27">
        <f>E141+E136+E127</f>
        <v>0</v>
      </c>
    </row>
    <row r="144" spans="1:5" s="17" customFormat="1" ht="13.5">
      <c r="A144" s="33" t="s">
        <v>20</v>
      </c>
      <c r="B144" s="34">
        <v>0</v>
      </c>
      <c r="D144" s="33" t="s">
        <v>20</v>
      </c>
      <c r="E144" s="34">
        <v>0</v>
      </c>
    </row>
    <row r="145" spans="1:5" s="17" customFormat="1" ht="13.5">
      <c r="A145" s="33" t="s">
        <v>21</v>
      </c>
      <c r="B145" s="27">
        <f>B143*B144</f>
        <v>0</v>
      </c>
      <c r="D145" s="33" t="s">
        <v>21</v>
      </c>
      <c r="E145" s="27">
        <f>E143*E144</f>
        <v>0</v>
      </c>
    </row>
    <row r="146" spans="1:5" s="17" customFormat="1" ht="13.5">
      <c r="A146" s="35" t="s">
        <v>22</v>
      </c>
      <c r="B146" s="36">
        <f>B143+B145</f>
        <v>0</v>
      </c>
      <c r="D146" s="35" t="s">
        <v>22</v>
      </c>
      <c r="E146" s="36">
        <f>E143+E145</f>
        <v>0</v>
      </c>
    </row>
    <row r="147" spans="1:5" s="17" customFormat="1" ht="13.5">
      <c r="A147" s="39"/>
      <c r="B147" s="38"/>
      <c r="D147" s="39"/>
      <c r="E147" s="38"/>
    </row>
    <row r="148" spans="1:5" s="17" customFormat="1" ht="13.5">
      <c r="A148" s="37" t="s">
        <v>26</v>
      </c>
      <c r="B148" s="20"/>
      <c r="D148" s="37" t="s">
        <v>26</v>
      </c>
      <c r="E148" s="20"/>
    </row>
    <row r="149" spans="1:5" ht="13.5">
      <c r="A149" s="21" t="s">
        <v>8</v>
      </c>
      <c r="B149" s="22" t="s">
        <v>9</v>
      </c>
      <c r="D149" s="21" t="s">
        <v>8</v>
      </c>
      <c r="E149" s="22" t="s">
        <v>9</v>
      </c>
    </row>
    <row r="150" spans="1:5" s="17" customFormat="1" ht="13.5">
      <c r="A150" s="23" t="s">
        <v>10</v>
      </c>
      <c r="B150" s="24"/>
      <c r="D150" s="23" t="s">
        <v>10</v>
      </c>
      <c r="E150" s="24"/>
    </row>
    <row r="151" spans="1:5" s="17" customFormat="1" ht="13.5">
      <c r="A151" s="25" t="s">
        <v>11</v>
      </c>
      <c r="B151" s="26">
        <v>0</v>
      </c>
      <c r="D151" s="25" t="s">
        <v>11</v>
      </c>
      <c r="E151" s="26">
        <v>0</v>
      </c>
    </row>
    <row r="152" spans="1:5" s="17" customFormat="1" ht="13.5">
      <c r="A152" s="25" t="s">
        <v>23</v>
      </c>
      <c r="B152" s="27">
        <f>B151</f>
        <v>0</v>
      </c>
      <c r="D152" s="25" t="s">
        <v>23</v>
      </c>
      <c r="E152" s="27">
        <f>E151</f>
        <v>0</v>
      </c>
    </row>
    <row r="153" spans="1:5" s="17" customFormat="1" ht="13.5">
      <c r="A153" s="28"/>
      <c r="B153" s="24"/>
      <c r="D153" s="28"/>
      <c r="E153" s="24"/>
    </row>
    <row r="154" spans="1:5" s="17" customFormat="1" ht="13.5">
      <c r="A154" s="29" t="s">
        <v>5</v>
      </c>
      <c r="B154" s="24"/>
      <c r="D154" s="29" t="s">
        <v>5</v>
      </c>
      <c r="E154" s="24"/>
    </row>
    <row r="155" spans="1:5" ht="13.5">
      <c r="A155" s="25" t="s">
        <v>12</v>
      </c>
      <c r="B155" s="30">
        <v>0</v>
      </c>
      <c r="C155" s="17"/>
      <c r="D155" s="25" t="s">
        <v>12</v>
      </c>
      <c r="E155" s="30">
        <v>0</v>
      </c>
    </row>
    <row r="156" spans="1:5" ht="13.5">
      <c r="A156" s="25" t="s">
        <v>13</v>
      </c>
      <c r="B156" s="30">
        <v>0</v>
      </c>
      <c r="C156" s="17"/>
      <c r="D156" s="25" t="s">
        <v>13</v>
      </c>
      <c r="E156" s="30">
        <v>0</v>
      </c>
    </row>
    <row r="157" spans="1:5" ht="13.5">
      <c r="A157" s="25" t="s">
        <v>14</v>
      </c>
      <c r="B157" s="30">
        <v>0</v>
      </c>
      <c r="C157" s="17"/>
      <c r="D157" s="25" t="s">
        <v>14</v>
      </c>
      <c r="E157" s="30">
        <v>0</v>
      </c>
    </row>
    <row r="158" spans="1:5" ht="13.5">
      <c r="A158" s="25" t="s">
        <v>15</v>
      </c>
      <c r="B158" s="30">
        <v>0</v>
      </c>
      <c r="C158" s="17"/>
      <c r="D158" s="25" t="s">
        <v>15</v>
      </c>
      <c r="E158" s="30">
        <v>0</v>
      </c>
    </row>
    <row r="159" spans="1:5" ht="13.5">
      <c r="A159" s="25" t="s">
        <v>16</v>
      </c>
      <c r="B159" s="30">
        <v>0</v>
      </c>
      <c r="C159" s="17"/>
      <c r="D159" s="25" t="s">
        <v>16</v>
      </c>
      <c r="E159" s="30">
        <v>0</v>
      </c>
    </row>
    <row r="160" spans="1:5" ht="13.5">
      <c r="A160" s="25" t="s">
        <v>23</v>
      </c>
      <c r="B160" s="31">
        <f>SUM(B155:B159)</f>
        <v>0</v>
      </c>
      <c r="C160" s="17"/>
      <c r="D160" s="25" t="s">
        <v>23</v>
      </c>
      <c r="E160" s="31">
        <f>SUM(E155:E159)</f>
        <v>0</v>
      </c>
    </row>
    <row r="161" spans="1:5" ht="13.5">
      <c r="A161" s="28"/>
      <c r="B161" s="24"/>
      <c r="C161" s="17"/>
      <c r="D161" s="28"/>
      <c r="E161" s="24"/>
    </row>
    <row r="162" spans="1:5" ht="13.5">
      <c r="A162" s="29" t="s">
        <v>6</v>
      </c>
      <c r="B162" s="24"/>
      <c r="C162" s="17"/>
      <c r="D162" s="29" t="s">
        <v>6</v>
      </c>
      <c r="E162" s="24"/>
    </row>
    <row r="163" spans="1:5" ht="13.5">
      <c r="A163" s="25" t="s">
        <v>17</v>
      </c>
      <c r="B163" s="30">
        <v>0</v>
      </c>
      <c r="C163" s="17"/>
      <c r="D163" s="25" t="s">
        <v>17</v>
      </c>
      <c r="E163" s="30">
        <v>0</v>
      </c>
    </row>
    <row r="164" spans="1:5" ht="13.5">
      <c r="A164" s="25" t="s">
        <v>18</v>
      </c>
      <c r="B164" s="30">
        <v>0</v>
      </c>
      <c r="C164" s="17"/>
      <c r="D164" s="25" t="s">
        <v>18</v>
      </c>
      <c r="E164" s="30">
        <v>0</v>
      </c>
    </row>
    <row r="165" spans="1:5" ht="13.5">
      <c r="A165" s="25" t="s">
        <v>23</v>
      </c>
      <c r="B165" s="27">
        <f>SUM(B163:B164)</f>
        <v>0</v>
      </c>
      <c r="C165" s="17"/>
      <c r="D165" s="25" t="s">
        <v>23</v>
      </c>
      <c r="E165" s="27">
        <f>SUM(E163:E164)</f>
        <v>0</v>
      </c>
    </row>
    <row r="166" spans="1:5" ht="13.5">
      <c r="A166" s="28"/>
      <c r="B166" s="24"/>
      <c r="C166" s="17"/>
      <c r="D166" s="28"/>
      <c r="E166" s="24"/>
    </row>
    <row r="167" spans="1:5" ht="13.5">
      <c r="A167" s="32" t="s">
        <v>19</v>
      </c>
      <c r="B167" s="27">
        <f>B165+B160+B151</f>
        <v>0</v>
      </c>
      <c r="C167" s="17"/>
      <c r="D167" s="32" t="s">
        <v>19</v>
      </c>
      <c r="E167" s="27">
        <f>E165+E160+E151</f>
        <v>0</v>
      </c>
    </row>
    <row r="168" spans="1:5" ht="13.5">
      <c r="A168" s="33" t="s">
        <v>20</v>
      </c>
      <c r="B168" s="34">
        <v>0</v>
      </c>
      <c r="C168" s="17"/>
      <c r="D168" s="33" t="s">
        <v>20</v>
      </c>
      <c r="E168" s="34">
        <v>0</v>
      </c>
    </row>
    <row r="169" spans="1:5" ht="13.5">
      <c r="A169" s="33" t="s">
        <v>21</v>
      </c>
      <c r="B169" s="27">
        <f>B167*B168</f>
        <v>0</v>
      </c>
      <c r="C169" s="17"/>
      <c r="D169" s="33" t="s">
        <v>21</v>
      </c>
      <c r="E169" s="27">
        <f>E167*E168</f>
        <v>0</v>
      </c>
    </row>
    <row r="170" spans="1:5" ht="13.5">
      <c r="A170" s="35" t="s">
        <v>22</v>
      </c>
      <c r="B170" s="36">
        <f>B167+B169</f>
        <v>0</v>
      </c>
      <c r="C170" s="17"/>
      <c r="D170" s="35" t="s">
        <v>22</v>
      </c>
      <c r="E170" s="36">
        <f>E167+E169</f>
        <v>0</v>
      </c>
    </row>
    <row r="172" spans="1:5" ht="13.5">
      <c r="A172" s="37" t="s">
        <v>26</v>
      </c>
      <c r="B172" s="20"/>
      <c r="C172" s="17"/>
      <c r="D172" s="37" t="s">
        <v>26</v>
      </c>
      <c r="E172" s="20"/>
    </row>
    <row r="173" spans="1:5" ht="13.5">
      <c r="A173" s="21" t="s">
        <v>8</v>
      </c>
      <c r="B173" s="22" t="s">
        <v>9</v>
      </c>
      <c r="D173" s="21" t="s">
        <v>8</v>
      </c>
      <c r="E173" s="22" t="s">
        <v>9</v>
      </c>
    </row>
    <row r="174" spans="1:5" ht="13.5">
      <c r="A174" s="23" t="s">
        <v>10</v>
      </c>
      <c r="B174" s="24"/>
      <c r="C174" s="17"/>
      <c r="D174" s="23" t="s">
        <v>10</v>
      </c>
      <c r="E174" s="24"/>
    </row>
    <row r="175" spans="1:5" ht="13.5">
      <c r="A175" s="25" t="s">
        <v>11</v>
      </c>
      <c r="B175" s="26">
        <v>0</v>
      </c>
      <c r="C175" s="17"/>
      <c r="D175" s="25" t="s">
        <v>11</v>
      </c>
      <c r="E175" s="26">
        <v>0</v>
      </c>
    </row>
    <row r="176" spans="1:5" ht="13.5">
      <c r="A176" s="25" t="s">
        <v>23</v>
      </c>
      <c r="B176" s="27">
        <f>B175</f>
        <v>0</v>
      </c>
      <c r="C176" s="17"/>
      <c r="D176" s="25" t="s">
        <v>23</v>
      </c>
      <c r="E176" s="27">
        <f>E175</f>
        <v>0</v>
      </c>
    </row>
    <row r="177" spans="1:5" ht="13.5">
      <c r="A177" s="28"/>
      <c r="B177" s="24"/>
      <c r="C177" s="17"/>
      <c r="D177" s="28"/>
      <c r="E177" s="24"/>
    </row>
    <row r="178" spans="1:5" ht="13.5">
      <c r="A178" s="29" t="s">
        <v>5</v>
      </c>
      <c r="B178" s="24"/>
      <c r="C178" s="17"/>
      <c r="D178" s="29" t="s">
        <v>5</v>
      </c>
      <c r="E178" s="24"/>
    </row>
    <row r="179" spans="1:5" ht="13.5">
      <c r="A179" s="25" t="s">
        <v>12</v>
      </c>
      <c r="B179" s="30">
        <v>0</v>
      </c>
      <c r="C179" s="17"/>
      <c r="D179" s="25" t="s">
        <v>12</v>
      </c>
      <c r="E179" s="30">
        <v>0</v>
      </c>
    </row>
    <row r="180" spans="1:5" ht="13.5">
      <c r="A180" s="25" t="s">
        <v>13</v>
      </c>
      <c r="B180" s="30">
        <v>0</v>
      </c>
      <c r="C180" s="17"/>
      <c r="D180" s="25" t="s">
        <v>13</v>
      </c>
      <c r="E180" s="30">
        <v>0</v>
      </c>
    </row>
    <row r="181" spans="1:5" ht="13.5">
      <c r="A181" s="25" t="s">
        <v>14</v>
      </c>
      <c r="B181" s="30">
        <v>0</v>
      </c>
      <c r="C181" s="17"/>
      <c r="D181" s="25" t="s">
        <v>14</v>
      </c>
      <c r="E181" s="30">
        <v>0</v>
      </c>
    </row>
    <row r="182" spans="1:5" ht="13.5">
      <c r="A182" s="25" t="s">
        <v>15</v>
      </c>
      <c r="B182" s="30">
        <v>0</v>
      </c>
      <c r="C182" s="17"/>
      <c r="D182" s="25" t="s">
        <v>15</v>
      </c>
      <c r="E182" s="30">
        <v>0</v>
      </c>
    </row>
    <row r="183" spans="1:5" ht="13.5">
      <c r="A183" s="25" t="s">
        <v>16</v>
      </c>
      <c r="B183" s="30">
        <v>0</v>
      </c>
      <c r="C183" s="17"/>
      <c r="D183" s="25" t="s">
        <v>16</v>
      </c>
      <c r="E183" s="30">
        <v>0</v>
      </c>
    </row>
    <row r="184" spans="1:5" ht="13.5">
      <c r="A184" s="25" t="s">
        <v>23</v>
      </c>
      <c r="B184" s="31">
        <f>SUM(B179:B183)</f>
        <v>0</v>
      </c>
      <c r="C184" s="17"/>
      <c r="D184" s="25" t="s">
        <v>23</v>
      </c>
      <c r="E184" s="31">
        <f>SUM(E179:E183)</f>
        <v>0</v>
      </c>
    </row>
    <row r="185" spans="1:5" ht="13.5">
      <c r="A185" s="28"/>
      <c r="B185" s="24"/>
      <c r="C185" s="17"/>
      <c r="D185" s="28"/>
      <c r="E185" s="24"/>
    </row>
    <row r="186" spans="1:5" ht="13.5">
      <c r="A186" s="29" t="s">
        <v>6</v>
      </c>
      <c r="B186" s="24"/>
      <c r="C186" s="17"/>
      <c r="D186" s="29" t="s">
        <v>6</v>
      </c>
      <c r="E186" s="24"/>
    </row>
    <row r="187" spans="1:5" ht="13.5">
      <c r="A187" s="25" t="s">
        <v>17</v>
      </c>
      <c r="B187" s="30">
        <v>0</v>
      </c>
      <c r="C187" s="17"/>
      <c r="D187" s="25" t="s">
        <v>17</v>
      </c>
      <c r="E187" s="30">
        <v>0</v>
      </c>
    </row>
    <row r="188" spans="1:5" ht="13.5">
      <c r="A188" s="25" t="s">
        <v>18</v>
      </c>
      <c r="B188" s="30">
        <v>0</v>
      </c>
      <c r="C188" s="17"/>
      <c r="D188" s="25" t="s">
        <v>18</v>
      </c>
      <c r="E188" s="30">
        <v>0</v>
      </c>
    </row>
    <row r="189" spans="1:5" ht="13.5">
      <c r="A189" s="25" t="s">
        <v>23</v>
      </c>
      <c r="B189" s="27">
        <f>SUM(B187:B188)</f>
        <v>0</v>
      </c>
      <c r="C189" s="17"/>
      <c r="D189" s="25" t="s">
        <v>23</v>
      </c>
      <c r="E189" s="27">
        <f>SUM(E187:E188)</f>
        <v>0</v>
      </c>
    </row>
    <row r="190" spans="1:5" ht="13.5">
      <c r="A190" s="28"/>
      <c r="B190" s="24"/>
      <c r="C190" s="17"/>
      <c r="D190" s="28"/>
      <c r="E190" s="24"/>
    </row>
    <row r="191" spans="1:5" ht="13.5">
      <c r="A191" s="32" t="s">
        <v>19</v>
      </c>
      <c r="B191" s="27">
        <f>B189+B184+B175</f>
        <v>0</v>
      </c>
      <c r="C191" s="17"/>
      <c r="D191" s="32" t="s">
        <v>19</v>
      </c>
      <c r="E191" s="27">
        <f>E189+E184+E175</f>
        <v>0</v>
      </c>
    </row>
    <row r="192" spans="1:5" ht="13.5">
      <c r="A192" s="33" t="s">
        <v>20</v>
      </c>
      <c r="B192" s="34">
        <v>0</v>
      </c>
      <c r="C192" s="17"/>
      <c r="D192" s="33" t="s">
        <v>20</v>
      </c>
      <c r="E192" s="34">
        <v>0</v>
      </c>
    </row>
    <row r="193" spans="1:5" ht="13.5">
      <c r="A193" s="33" t="s">
        <v>21</v>
      </c>
      <c r="B193" s="27">
        <f>B191*B192</f>
        <v>0</v>
      </c>
      <c r="C193" s="17"/>
      <c r="D193" s="33" t="s">
        <v>21</v>
      </c>
      <c r="E193" s="27">
        <f>E191*E192</f>
        <v>0</v>
      </c>
    </row>
    <row r="194" spans="1:5" ht="13.5">
      <c r="A194" s="35" t="s">
        <v>22</v>
      </c>
      <c r="B194" s="36">
        <f>B191+B193</f>
        <v>0</v>
      </c>
      <c r="C194" s="17"/>
      <c r="D194" s="35" t="s">
        <v>22</v>
      </c>
      <c r="E194" s="36">
        <f>E191+E193</f>
        <v>0</v>
      </c>
    </row>
    <row r="196" spans="1:5" ht="13.5">
      <c r="A196" s="37" t="s">
        <v>26</v>
      </c>
      <c r="B196" s="20"/>
      <c r="C196" s="17"/>
      <c r="D196" s="37" t="s">
        <v>26</v>
      </c>
      <c r="E196" s="20"/>
    </row>
    <row r="197" spans="1:5" ht="13.5">
      <c r="A197" s="21" t="s">
        <v>8</v>
      </c>
      <c r="B197" s="22" t="s">
        <v>9</v>
      </c>
      <c r="D197" s="21" t="s">
        <v>8</v>
      </c>
      <c r="E197" s="22" t="s">
        <v>9</v>
      </c>
    </row>
    <row r="198" spans="1:5" ht="13.5">
      <c r="A198" s="23" t="s">
        <v>10</v>
      </c>
      <c r="B198" s="24"/>
      <c r="C198" s="17"/>
      <c r="D198" s="23" t="s">
        <v>10</v>
      </c>
      <c r="E198" s="24"/>
    </row>
    <row r="199" spans="1:5" ht="13.5">
      <c r="A199" s="25" t="s">
        <v>11</v>
      </c>
      <c r="B199" s="26">
        <v>0</v>
      </c>
      <c r="C199" s="17"/>
      <c r="D199" s="25" t="s">
        <v>11</v>
      </c>
      <c r="E199" s="26">
        <v>0</v>
      </c>
    </row>
    <row r="200" spans="1:5" ht="13.5">
      <c r="A200" s="25" t="s">
        <v>23</v>
      </c>
      <c r="B200" s="27">
        <f>B199</f>
        <v>0</v>
      </c>
      <c r="C200" s="17"/>
      <c r="D200" s="25" t="s">
        <v>23</v>
      </c>
      <c r="E200" s="27">
        <f>E199</f>
        <v>0</v>
      </c>
    </row>
    <row r="201" spans="1:5" ht="13.5">
      <c r="A201" s="28"/>
      <c r="B201" s="24"/>
      <c r="C201" s="17"/>
      <c r="D201" s="28"/>
      <c r="E201" s="24"/>
    </row>
    <row r="202" spans="1:5" ht="13.5">
      <c r="A202" s="29" t="s">
        <v>5</v>
      </c>
      <c r="B202" s="24"/>
      <c r="C202" s="17"/>
      <c r="D202" s="29" t="s">
        <v>5</v>
      </c>
      <c r="E202" s="24"/>
    </row>
    <row r="203" spans="1:5" ht="13.5">
      <c r="A203" s="25" t="s">
        <v>12</v>
      </c>
      <c r="B203" s="30">
        <v>0</v>
      </c>
      <c r="C203" s="17"/>
      <c r="D203" s="25" t="s">
        <v>12</v>
      </c>
      <c r="E203" s="30">
        <v>0</v>
      </c>
    </row>
    <row r="204" spans="1:5" ht="13.5">
      <c r="A204" s="25" t="s">
        <v>13</v>
      </c>
      <c r="B204" s="30">
        <v>0</v>
      </c>
      <c r="C204" s="17"/>
      <c r="D204" s="25" t="s">
        <v>13</v>
      </c>
      <c r="E204" s="30">
        <v>0</v>
      </c>
    </row>
    <row r="205" spans="1:5" ht="13.5">
      <c r="A205" s="25" t="s">
        <v>14</v>
      </c>
      <c r="B205" s="30">
        <v>0</v>
      </c>
      <c r="C205" s="17"/>
      <c r="D205" s="25" t="s">
        <v>14</v>
      </c>
      <c r="E205" s="30">
        <v>0</v>
      </c>
    </row>
    <row r="206" spans="1:5" ht="13.5">
      <c r="A206" s="25" t="s">
        <v>15</v>
      </c>
      <c r="B206" s="30">
        <v>0</v>
      </c>
      <c r="C206" s="17"/>
      <c r="D206" s="25" t="s">
        <v>15</v>
      </c>
      <c r="E206" s="30">
        <v>0</v>
      </c>
    </row>
    <row r="207" spans="1:5" ht="13.5">
      <c r="A207" s="25" t="s">
        <v>16</v>
      </c>
      <c r="B207" s="30">
        <v>0</v>
      </c>
      <c r="C207" s="17"/>
      <c r="D207" s="25" t="s">
        <v>16</v>
      </c>
      <c r="E207" s="30">
        <v>0</v>
      </c>
    </row>
    <row r="208" spans="1:5" ht="13.5">
      <c r="A208" s="25" t="s">
        <v>23</v>
      </c>
      <c r="B208" s="31">
        <f>SUM(B203:B207)</f>
        <v>0</v>
      </c>
      <c r="C208" s="17"/>
      <c r="D208" s="25" t="s">
        <v>23</v>
      </c>
      <c r="E208" s="31">
        <f>SUM(E203:E207)</f>
        <v>0</v>
      </c>
    </row>
    <row r="209" spans="1:5" ht="13.5">
      <c r="A209" s="28"/>
      <c r="B209" s="24"/>
      <c r="C209" s="17"/>
      <c r="D209" s="28"/>
      <c r="E209" s="24"/>
    </row>
    <row r="210" spans="1:5" ht="13.5">
      <c r="A210" s="29" t="s">
        <v>6</v>
      </c>
      <c r="B210" s="24"/>
      <c r="C210" s="17"/>
      <c r="D210" s="29" t="s">
        <v>6</v>
      </c>
      <c r="E210" s="24"/>
    </row>
    <row r="211" spans="1:5" ht="13.5">
      <c r="A211" s="25" t="s">
        <v>17</v>
      </c>
      <c r="B211" s="30">
        <v>0</v>
      </c>
      <c r="C211" s="17"/>
      <c r="D211" s="25" t="s">
        <v>17</v>
      </c>
      <c r="E211" s="30">
        <v>0</v>
      </c>
    </row>
    <row r="212" spans="1:5" ht="13.5">
      <c r="A212" s="25" t="s">
        <v>18</v>
      </c>
      <c r="B212" s="30">
        <v>0</v>
      </c>
      <c r="C212" s="17"/>
      <c r="D212" s="25" t="s">
        <v>18</v>
      </c>
      <c r="E212" s="30">
        <v>0</v>
      </c>
    </row>
    <row r="213" spans="1:5" ht="13.5">
      <c r="A213" s="25" t="s">
        <v>23</v>
      </c>
      <c r="B213" s="27">
        <f>SUM(B211:B212)</f>
        <v>0</v>
      </c>
      <c r="C213" s="17"/>
      <c r="D213" s="25" t="s">
        <v>23</v>
      </c>
      <c r="E213" s="27">
        <f>SUM(E211:E212)</f>
        <v>0</v>
      </c>
    </row>
    <row r="214" spans="1:5" ht="13.5">
      <c r="A214" s="28"/>
      <c r="B214" s="24"/>
      <c r="C214" s="17"/>
      <c r="D214" s="28"/>
      <c r="E214" s="24"/>
    </row>
    <row r="215" spans="1:5" ht="13.5">
      <c r="A215" s="32" t="s">
        <v>19</v>
      </c>
      <c r="B215" s="27">
        <f>B213+B208+B199</f>
        <v>0</v>
      </c>
      <c r="C215" s="17"/>
      <c r="D215" s="32" t="s">
        <v>19</v>
      </c>
      <c r="E215" s="27">
        <f>E213+E208+E199</f>
        <v>0</v>
      </c>
    </row>
    <row r="216" spans="1:5" ht="13.5">
      <c r="A216" s="33" t="s">
        <v>20</v>
      </c>
      <c r="B216" s="34">
        <v>0</v>
      </c>
      <c r="C216" s="17"/>
      <c r="D216" s="33" t="s">
        <v>20</v>
      </c>
      <c r="E216" s="34">
        <v>0</v>
      </c>
    </row>
    <row r="217" spans="1:5" ht="13.5">
      <c r="A217" s="33" t="s">
        <v>21</v>
      </c>
      <c r="B217" s="27">
        <f>B215*B216</f>
        <v>0</v>
      </c>
      <c r="C217" s="17"/>
      <c r="D217" s="33" t="s">
        <v>21</v>
      </c>
      <c r="E217" s="27">
        <f>E215*E216</f>
        <v>0</v>
      </c>
    </row>
    <row r="218" spans="1:5" ht="13.5">
      <c r="A218" s="35" t="s">
        <v>22</v>
      </c>
      <c r="B218" s="36">
        <f>B215+B217</f>
        <v>0</v>
      </c>
      <c r="C218" s="17"/>
      <c r="D218" s="35" t="s">
        <v>22</v>
      </c>
      <c r="E218" s="36">
        <f>E215+E217</f>
        <v>0</v>
      </c>
    </row>
    <row r="220" spans="1:5" ht="13.5">
      <c r="A220" s="37" t="s">
        <v>26</v>
      </c>
      <c r="B220" s="20"/>
      <c r="C220" s="17"/>
      <c r="D220" s="37" t="s">
        <v>26</v>
      </c>
      <c r="E220" s="20"/>
    </row>
    <row r="221" spans="1:5" ht="13.5">
      <c r="A221" s="21" t="s">
        <v>8</v>
      </c>
      <c r="B221" s="22" t="s">
        <v>9</v>
      </c>
      <c r="D221" s="21" t="s">
        <v>8</v>
      </c>
      <c r="E221" s="22" t="s">
        <v>9</v>
      </c>
    </row>
    <row r="222" spans="1:5" ht="13.5">
      <c r="A222" s="23" t="s">
        <v>10</v>
      </c>
      <c r="B222" s="24"/>
      <c r="C222" s="17"/>
      <c r="D222" s="23" t="s">
        <v>10</v>
      </c>
      <c r="E222" s="24"/>
    </row>
    <row r="223" spans="1:5" ht="13.5">
      <c r="A223" s="25" t="s">
        <v>11</v>
      </c>
      <c r="B223" s="26">
        <v>0</v>
      </c>
      <c r="C223" s="17"/>
      <c r="D223" s="25" t="s">
        <v>11</v>
      </c>
      <c r="E223" s="26">
        <v>0</v>
      </c>
    </row>
    <row r="224" spans="1:5" ht="13.5">
      <c r="A224" s="25" t="s">
        <v>23</v>
      </c>
      <c r="B224" s="27">
        <f>B223</f>
        <v>0</v>
      </c>
      <c r="C224" s="17"/>
      <c r="D224" s="25" t="s">
        <v>23</v>
      </c>
      <c r="E224" s="27">
        <f>E223</f>
        <v>0</v>
      </c>
    </row>
    <row r="225" spans="1:5" ht="13.5">
      <c r="A225" s="28"/>
      <c r="B225" s="24"/>
      <c r="C225" s="17"/>
      <c r="D225" s="28"/>
      <c r="E225" s="24"/>
    </row>
    <row r="226" spans="1:5" ht="13.5">
      <c r="A226" s="29" t="s">
        <v>5</v>
      </c>
      <c r="B226" s="24"/>
      <c r="C226" s="17"/>
      <c r="D226" s="29" t="s">
        <v>5</v>
      </c>
      <c r="E226" s="24"/>
    </row>
    <row r="227" spans="1:5" ht="13.5">
      <c r="A227" s="25" t="s">
        <v>12</v>
      </c>
      <c r="B227" s="30">
        <v>0</v>
      </c>
      <c r="C227" s="17"/>
      <c r="D227" s="25" t="s">
        <v>12</v>
      </c>
      <c r="E227" s="30">
        <v>0</v>
      </c>
    </row>
    <row r="228" spans="1:5" ht="13.5">
      <c r="A228" s="25" t="s">
        <v>13</v>
      </c>
      <c r="B228" s="30">
        <v>0</v>
      </c>
      <c r="C228" s="17"/>
      <c r="D228" s="25" t="s">
        <v>13</v>
      </c>
      <c r="E228" s="30">
        <v>0</v>
      </c>
    </row>
    <row r="229" spans="1:5" ht="13.5">
      <c r="A229" s="25" t="s">
        <v>14</v>
      </c>
      <c r="B229" s="30">
        <v>0</v>
      </c>
      <c r="C229" s="17"/>
      <c r="D229" s="25" t="s">
        <v>14</v>
      </c>
      <c r="E229" s="30">
        <v>0</v>
      </c>
    </row>
    <row r="230" spans="1:5" ht="13.5">
      <c r="A230" s="25" t="s">
        <v>15</v>
      </c>
      <c r="B230" s="30">
        <v>0</v>
      </c>
      <c r="C230" s="17"/>
      <c r="D230" s="25" t="s">
        <v>15</v>
      </c>
      <c r="E230" s="30">
        <v>0</v>
      </c>
    </row>
    <row r="231" spans="1:5" ht="13.5">
      <c r="A231" s="25" t="s">
        <v>16</v>
      </c>
      <c r="B231" s="30">
        <v>0</v>
      </c>
      <c r="C231" s="17"/>
      <c r="D231" s="25" t="s">
        <v>16</v>
      </c>
      <c r="E231" s="30">
        <v>0</v>
      </c>
    </row>
    <row r="232" spans="1:5" ht="13.5">
      <c r="A232" s="25" t="s">
        <v>23</v>
      </c>
      <c r="B232" s="31">
        <f>SUM(B227:B231)</f>
        <v>0</v>
      </c>
      <c r="C232" s="17"/>
      <c r="D232" s="25" t="s">
        <v>23</v>
      </c>
      <c r="E232" s="31">
        <f>SUM(E227:E231)</f>
        <v>0</v>
      </c>
    </row>
    <row r="233" spans="1:5" ht="13.5">
      <c r="A233" s="28"/>
      <c r="B233" s="24"/>
      <c r="C233" s="17"/>
      <c r="D233" s="28"/>
      <c r="E233" s="24"/>
    </row>
    <row r="234" spans="1:5" ht="13.5">
      <c r="A234" s="29" t="s">
        <v>6</v>
      </c>
      <c r="B234" s="24"/>
      <c r="C234" s="17"/>
      <c r="D234" s="29" t="s">
        <v>6</v>
      </c>
      <c r="E234" s="24"/>
    </row>
    <row r="235" spans="1:5" ht="13.5">
      <c r="A235" s="25" t="s">
        <v>17</v>
      </c>
      <c r="B235" s="30">
        <v>0</v>
      </c>
      <c r="C235" s="17"/>
      <c r="D235" s="25" t="s">
        <v>17</v>
      </c>
      <c r="E235" s="30">
        <v>0</v>
      </c>
    </row>
    <row r="236" spans="1:5" ht="13.5">
      <c r="A236" s="25" t="s">
        <v>18</v>
      </c>
      <c r="B236" s="30">
        <v>0</v>
      </c>
      <c r="C236" s="17"/>
      <c r="D236" s="25" t="s">
        <v>18</v>
      </c>
      <c r="E236" s="30">
        <v>0</v>
      </c>
    </row>
    <row r="237" spans="1:5" ht="13.5">
      <c r="A237" s="25" t="s">
        <v>23</v>
      </c>
      <c r="B237" s="27">
        <f>SUM(B235:B236)</f>
        <v>0</v>
      </c>
      <c r="C237" s="17"/>
      <c r="D237" s="25" t="s">
        <v>23</v>
      </c>
      <c r="E237" s="27">
        <f>SUM(E235:E236)</f>
        <v>0</v>
      </c>
    </row>
    <row r="238" spans="1:5" ht="13.5">
      <c r="A238" s="28"/>
      <c r="B238" s="24"/>
      <c r="C238" s="17"/>
      <c r="D238" s="28"/>
      <c r="E238" s="24"/>
    </row>
    <row r="239" spans="1:5" ht="13.5">
      <c r="A239" s="32" t="s">
        <v>19</v>
      </c>
      <c r="B239" s="27">
        <f>B237+B232+B223</f>
        <v>0</v>
      </c>
      <c r="C239" s="17"/>
      <c r="D239" s="32" t="s">
        <v>19</v>
      </c>
      <c r="E239" s="27">
        <f>E237+E232+E223</f>
        <v>0</v>
      </c>
    </row>
    <row r="240" spans="1:5" ht="13.5">
      <c r="A240" s="33" t="s">
        <v>20</v>
      </c>
      <c r="B240" s="34">
        <v>0</v>
      </c>
      <c r="C240" s="17"/>
      <c r="D240" s="33" t="s">
        <v>20</v>
      </c>
      <c r="E240" s="34">
        <v>0</v>
      </c>
    </row>
    <row r="241" spans="1:5" ht="13.5">
      <c r="A241" s="33" t="s">
        <v>21</v>
      </c>
      <c r="B241" s="27">
        <f>B239*B240</f>
        <v>0</v>
      </c>
      <c r="C241" s="17"/>
      <c r="D241" s="33" t="s">
        <v>21</v>
      </c>
      <c r="E241" s="27">
        <f>E239*E240</f>
        <v>0</v>
      </c>
    </row>
    <row r="242" spans="1:5" ht="13.5">
      <c r="A242" s="35" t="s">
        <v>22</v>
      </c>
      <c r="B242" s="36">
        <f>B239+B241</f>
        <v>0</v>
      </c>
      <c r="C242" s="17"/>
      <c r="D242" s="35" t="s">
        <v>22</v>
      </c>
      <c r="E242" s="36">
        <f>E239+E241</f>
        <v>0</v>
      </c>
    </row>
  </sheetData>
  <sheetProtection/>
  <mergeCells count="2">
    <mergeCell ref="A2:E2"/>
    <mergeCell ref="A1:E1"/>
  </mergeCells>
  <printOptions horizontalCentered="1"/>
  <pageMargins left="0.25" right="0.25" top="0.25" bottom="0.25" header="0.5" footer="0.5"/>
  <pageSetup fitToHeight="1" fitToWidth="1" horizontalDpi="600" verticalDpi="600" orientation="portrait" scale="24" r:id="rId1"/>
  <headerFooter alignWithMargins="0">
    <oddFooter>&amp;L&amp;"Times New Roman,Regular"&amp;8Rev 4.11.2011&amp;R&amp;"Times New Roman,Regular"&amp;8Page &amp;P</oddFooter>
  </headerFooter>
  <rowBreaks count="4" manualBreakCount="4">
    <brk id="51" max="4" man="1"/>
    <brk id="99" max="4" man="1"/>
    <brk id="147" max="4" man="1"/>
    <brk id="195" max="4" man="1"/>
  </rowBreaks>
</worksheet>
</file>

<file path=xl/worksheets/sheet3.xml><?xml version="1.0" encoding="utf-8"?>
<worksheet xmlns="http://schemas.openxmlformats.org/spreadsheetml/2006/main" xmlns:r="http://schemas.openxmlformats.org/officeDocument/2006/relationships">
  <sheetPr>
    <pageSetUpPr fitToPage="1"/>
  </sheetPr>
  <dimension ref="A1:F317"/>
  <sheetViews>
    <sheetView zoomScalePageLayoutView="0" workbookViewId="0" topLeftCell="A1">
      <pane ySplit="2" topLeftCell="A94" activePane="bottomLeft" state="frozen"/>
      <selection pane="topLeft" activeCell="B47" sqref="B47"/>
      <selection pane="bottomLeft" activeCell="A107" sqref="A107:F107"/>
    </sheetView>
  </sheetViews>
  <sheetFormatPr defaultColWidth="9.140625" defaultRowHeight="12.75"/>
  <cols>
    <col min="1" max="1" width="46.421875" style="1" customWidth="1"/>
    <col min="2" max="3" width="24.421875" style="1" customWidth="1"/>
    <col min="4" max="6" width="17.28125" style="1" customWidth="1"/>
    <col min="7" max="16384" width="9.140625" style="1" customWidth="1"/>
  </cols>
  <sheetData>
    <row r="1" spans="1:6" ht="33">
      <c r="A1" s="63" t="s">
        <v>28</v>
      </c>
      <c r="B1" s="63"/>
      <c r="C1" s="63"/>
      <c r="D1" s="63"/>
      <c r="E1" s="63"/>
      <c r="F1" s="63"/>
    </row>
    <row r="2" spans="1:6" ht="13.5">
      <c r="A2" s="10" t="s">
        <v>29</v>
      </c>
      <c r="B2" s="10" t="s">
        <v>1</v>
      </c>
      <c r="C2" s="10" t="s">
        <v>0</v>
      </c>
      <c r="D2" s="11" t="s">
        <v>2</v>
      </c>
      <c r="E2" s="11" t="s">
        <v>3</v>
      </c>
      <c r="F2" s="11" t="s">
        <v>4</v>
      </c>
    </row>
    <row r="3" spans="1:6" s="16" customFormat="1" ht="12.75" customHeight="1">
      <c r="A3" s="60" t="s">
        <v>51</v>
      </c>
      <c r="B3" s="12">
        <f>'Itemized Costs'!$B$4</f>
        <v>0</v>
      </c>
      <c r="C3" s="13"/>
      <c r="D3" s="14">
        <f>'Itemized Costs'!$B$26</f>
        <v>0</v>
      </c>
      <c r="E3" s="15"/>
      <c r="F3" s="14">
        <f aca="true" t="shared" si="0" ref="F3:F22">E3*D3</f>
        <v>0</v>
      </c>
    </row>
    <row r="4" spans="1:6" s="16" customFormat="1" ht="12.75" customHeight="1">
      <c r="A4" s="61"/>
      <c r="B4" s="12">
        <f>'Itemized Costs'!$E$4</f>
        <v>0</v>
      </c>
      <c r="C4" s="13"/>
      <c r="D4" s="14">
        <f>'Itemized Costs'!$E$26</f>
        <v>0</v>
      </c>
      <c r="E4" s="15"/>
      <c r="F4" s="14">
        <f t="shared" si="0"/>
        <v>0</v>
      </c>
    </row>
    <row r="5" spans="1:6" s="16" customFormat="1" ht="12.75" customHeight="1">
      <c r="A5" s="61"/>
      <c r="B5" s="12">
        <f>'Itemized Costs'!$B$28</f>
        <v>0</v>
      </c>
      <c r="C5" s="13"/>
      <c r="D5" s="14">
        <f>'Itemized Costs'!$B$50</f>
        <v>0</v>
      </c>
      <c r="E5" s="15"/>
      <c r="F5" s="14">
        <f t="shared" si="0"/>
        <v>0</v>
      </c>
    </row>
    <row r="6" spans="1:6" s="16" customFormat="1" ht="12.75" customHeight="1">
      <c r="A6" s="61"/>
      <c r="B6" s="12">
        <f>'Itemized Costs'!$E$28</f>
        <v>0</v>
      </c>
      <c r="C6" s="13"/>
      <c r="D6" s="14">
        <f>'Itemized Costs'!$E$50</f>
        <v>0</v>
      </c>
      <c r="E6" s="15"/>
      <c r="F6" s="14">
        <f t="shared" si="0"/>
        <v>0</v>
      </c>
    </row>
    <row r="7" spans="1:6" s="16" customFormat="1" ht="12.75" customHeight="1">
      <c r="A7" s="61"/>
      <c r="B7" s="12">
        <f>'Itemized Costs'!$B$52</f>
        <v>0</v>
      </c>
      <c r="C7" s="13"/>
      <c r="D7" s="14">
        <f>'Itemized Costs'!$B$74</f>
        <v>0</v>
      </c>
      <c r="E7" s="15"/>
      <c r="F7" s="14">
        <f t="shared" si="0"/>
        <v>0</v>
      </c>
    </row>
    <row r="8" spans="1:6" s="16" customFormat="1" ht="12.75" customHeight="1">
      <c r="A8" s="61"/>
      <c r="B8" s="12">
        <f>'Itemized Costs'!$E$52</f>
        <v>0</v>
      </c>
      <c r="C8" s="13"/>
      <c r="D8" s="14">
        <f>'Itemized Costs'!$E$74</f>
        <v>0</v>
      </c>
      <c r="E8" s="15"/>
      <c r="F8" s="14">
        <f t="shared" si="0"/>
        <v>0</v>
      </c>
    </row>
    <row r="9" spans="1:6" s="16" customFormat="1" ht="12.75" customHeight="1">
      <c r="A9" s="61"/>
      <c r="B9" s="12">
        <f>'Itemized Costs'!$B$76</f>
        <v>0</v>
      </c>
      <c r="C9" s="13"/>
      <c r="D9" s="14">
        <f>'Itemized Costs'!$B$98</f>
        <v>0</v>
      </c>
      <c r="E9" s="15"/>
      <c r="F9" s="14">
        <f t="shared" si="0"/>
        <v>0</v>
      </c>
    </row>
    <row r="10" spans="1:6" s="16" customFormat="1" ht="12.75" customHeight="1">
      <c r="A10" s="61"/>
      <c r="B10" s="12">
        <f>'Itemized Costs'!$E$76</f>
        <v>0</v>
      </c>
      <c r="C10" s="13"/>
      <c r="D10" s="14">
        <f>'Itemized Costs'!$E$98</f>
        <v>0</v>
      </c>
      <c r="E10" s="15"/>
      <c r="F10" s="14">
        <f t="shared" si="0"/>
        <v>0</v>
      </c>
    </row>
    <row r="11" spans="1:6" s="16" customFormat="1" ht="12.75" customHeight="1">
      <c r="A11" s="61"/>
      <c r="B11" s="12">
        <f>'Itemized Costs'!$B$100</f>
        <v>0</v>
      </c>
      <c r="C11" s="13"/>
      <c r="D11" s="14">
        <f>'Itemized Costs'!$B$122</f>
        <v>0</v>
      </c>
      <c r="E11" s="15"/>
      <c r="F11" s="14">
        <f t="shared" si="0"/>
        <v>0</v>
      </c>
    </row>
    <row r="12" spans="1:6" s="16" customFormat="1" ht="12.75" customHeight="1">
      <c r="A12" s="61"/>
      <c r="B12" s="12">
        <f>'Itemized Costs'!$E$100</f>
        <v>0</v>
      </c>
      <c r="C12" s="13"/>
      <c r="D12" s="14">
        <f>'Itemized Costs'!$E$122</f>
        <v>0</v>
      </c>
      <c r="E12" s="15"/>
      <c r="F12" s="14">
        <f t="shared" si="0"/>
        <v>0</v>
      </c>
    </row>
    <row r="13" spans="1:6" s="16" customFormat="1" ht="12.75" customHeight="1">
      <c r="A13" s="61"/>
      <c r="B13" s="12">
        <f>'Itemized Costs'!$B$124</f>
        <v>0</v>
      </c>
      <c r="C13" s="13"/>
      <c r="D13" s="14">
        <f>'Itemized Costs'!$B$146</f>
        <v>0</v>
      </c>
      <c r="E13" s="15"/>
      <c r="F13" s="14">
        <f t="shared" si="0"/>
        <v>0</v>
      </c>
    </row>
    <row r="14" spans="1:6" s="16" customFormat="1" ht="12.75" customHeight="1">
      <c r="A14" s="61"/>
      <c r="B14" s="12">
        <f>'Itemized Costs'!$E$124</f>
        <v>0</v>
      </c>
      <c r="C14" s="13"/>
      <c r="D14" s="14">
        <f>'Itemized Costs'!$E$146</f>
        <v>0</v>
      </c>
      <c r="E14" s="15"/>
      <c r="F14" s="14">
        <f t="shared" si="0"/>
        <v>0</v>
      </c>
    </row>
    <row r="15" spans="1:6" s="16" customFormat="1" ht="12.75" customHeight="1">
      <c r="A15" s="61"/>
      <c r="B15" s="12">
        <f>'Itemized Costs'!$B$148</f>
        <v>0</v>
      </c>
      <c r="C15" s="13"/>
      <c r="D15" s="14">
        <f>'Itemized Costs'!$B$170</f>
        <v>0</v>
      </c>
      <c r="E15" s="15"/>
      <c r="F15" s="14">
        <f t="shared" si="0"/>
        <v>0</v>
      </c>
    </row>
    <row r="16" spans="1:6" s="16" customFormat="1" ht="12.75" customHeight="1">
      <c r="A16" s="61"/>
      <c r="B16" s="12">
        <f>'Itemized Costs'!$E$148</f>
        <v>0</v>
      </c>
      <c r="C16" s="13"/>
      <c r="D16" s="14">
        <f>'Itemized Costs'!$E$170</f>
        <v>0</v>
      </c>
      <c r="E16" s="15"/>
      <c r="F16" s="14">
        <f t="shared" si="0"/>
        <v>0</v>
      </c>
    </row>
    <row r="17" spans="1:6" s="3" customFormat="1" ht="12.75" customHeight="1">
      <c r="A17" s="61"/>
      <c r="B17" s="12">
        <f>'Itemized Costs'!$B$172</f>
        <v>0</v>
      </c>
      <c r="C17" s="13"/>
      <c r="D17" s="14">
        <f>'Itemized Costs'!$B$194</f>
        <v>0</v>
      </c>
      <c r="E17" s="15"/>
      <c r="F17" s="14">
        <f t="shared" si="0"/>
        <v>0</v>
      </c>
    </row>
    <row r="18" spans="1:6" s="17" customFormat="1" ht="12.75" customHeight="1">
      <c r="A18" s="61"/>
      <c r="B18" s="12">
        <f>'Itemized Costs'!$E$172</f>
        <v>0</v>
      </c>
      <c r="C18" s="13"/>
      <c r="D18" s="14">
        <f>'Itemized Costs'!$E$194</f>
        <v>0</v>
      </c>
      <c r="E18" s="15"/>
      <c r="F18" s="14">
        <f t="shared" si="0"/>
        <v>0</v>
      </c>
    </row>
    <row r="19" spans="1:6" s="17" customFormat="1" ht="12.75" customHeight="1">
      <c r="A19" s="61"/>
      <c r="B19" s="12">
        <f>'Itemized Costs'!$B$196</f>
        <v>0</v>
      </c>
      <c r="C19" s="13"/>
      <c r="D19" s="14">
        <f>'Itemized Costs'!$B$218</f>
        <v>0</v>
      </c>
      <c r="E19" s="15"/>
      <c r="F19" s="14">
        <f t="shared" si="0"/>
        <v>0</v>
      </c>
    </row>
    <row r="20" spans="1:6" s="18" customFormat="1" ht="12.75" customHeight="1">
      <c r="A20" s="61"/>
      <c r="B20" s="12">
        <f>'Itemized Costs'!$E$196</f>
        <v>0</v>
      </c>
      <c r="C20" s="13"/>
      <c r="D20" s="14">
        <f>'Itemized Costs'!$E$218</f>
        <v>0</v>
      </c>
      <c r="E20" s="15"/>
      <c r="F20" s="14">
        <f t="shared" si="0"/>
        <v>0</v>
      </c>
    </row>
    <row r="21" spans="1:6" s="18" customFormat="1" ht="12.75" customHeight="1">
      <c r="A21" s="61"/>
      <c r="B21" s="12">
        <f>'Itemized Costs'!$B$220</f>
        <v>0</v>
      </c>
      <c r="C21" s="13"/>
      <c r="D21" s="14">
        <f>'Itemized Costs'!$B$242</f>
        <v>0</v>
      </c>
      <c r="E21" s="15"/>
      <c r="F21" s="14">
        <f t="shared" si="0"/>
        <v>0</v>
      </c>
    </row>
    <row r="22" spans="1:6" s="18" customFormat="1" ht="12.75" customHeight="1">
      <c r="A22" s="62"/>
      <c r="B22" s="12">
        <f>'Itemized Costs'!$E$220</f>
        <v>0</v>
      </c>
      <c r="C22" s="13"/>
      <c r="D22" s="14">
        <f>'Itemized Costs'!$E$242</f>
        <v>0</v>
      </c>
      <c r="E22" s="15"/>
      <c r="F22" s="14">
        <f t="shared" si="0"/>
        <v>0</v>
      </c>
    </row>
    <row r="23" spans="1:6" ht="13.5">
      <c r="A23" s="57"/>
      <c r="B23" s="58"/>
      <c r="C23" s="58"/>
      <c r="D23" s="58"/>
      <c r="E23" s="58"/>
      <c r="F23" s="59"/>
    </row>
    <row r="24" spans="1:6" ht="12.75" customHeight="1">
      <c r="A24" s="60" t="s">
        <v>52</v>
      </c>
      <c r="B24" s="12">
        <f>'Itemized Costs'!$B$4</f>
        <v>0</v>
      </c>
      <c r="C24" s="13"/>
      <c r="D24" s="14">
        <f>'Itemized Costs'!$B$26</f>
        <v>0</v>
      </c>
      <c r="E24" s="15"/>
      <c r="F24" s="14">
        <f aca="true" t="shared" si="1" ref="F24:F43">E24*D24</f>
        <v>0</v>
      </c>
    </row>
    <row r="25" spans="1:6" ht="12.75" customHeight="1">
      <c r="A25" s="61"/>
      <c r="B25" s="12">
        <f>'Itemized Costs'!$E$4</f>
        <v>0</v>
      </c>
      <c r="C25" s="13"/>
      <c r="D25" s="14">
        <f>'Itemized Costs'!$E$26</f>
        <v>0</v>
      </c>
      <c r="E25" s="15"/>
      <c r="F25" s="14">
        <f t="shared" si="1"/>
        <v>0</v>
      </c>
    </row>
    <row r="26" spans="1:6" ht="12.75" customHeight="1">
      <c r="A26" s="61"/>
      <c r="B26" s="12">
        <f>'Itemized Costs'!$B$28</f>
        <v>0</v>
      </c>
      <c r="C26" s="13"/>
      <c r="D26" s="14">
        <f>'Itemized Costs'!$B$50</f>
        <v>0</v>
      </c>
      <c r="E26" s="15"/>
      <c r="F26" s="14">
        <f t="shared" si="1"/>
        <v>0</v>
      </c>
    </row>
    <row r="27" spans="1:6" ht="12.75" customHeight="1">
      <c r="A27" s="61"/>
      <c r="B27" s="12">
        <f>'Itemized Costs'!$E$28</f>
        <v>0</v>
      </c>
      <c r="C27" s="13"/>
      <c r="D27" s="14">
        <f>'Itemized Costs'!$E$50</f>
        <v>0</v>
      </c>
      <c r="E27" s="15"/>
      <c r="F27" s="14">
        <f t="shared" si="1"/>
        <v>0</v>
      </c>
    </row>
    <row r="28" spans="1:6" ht="12.75" customHeight="1">
      <c r="A28" s="61"/>
      <c r="B28" s="12">
        <f>'Itemized Costs'!$B$52</f>
        <v>0</v>
      </c>
      <c r="C28" s="13"/>
      <c r="D28" s="14">
        <f>'Itemized Costs'!$B$74</f>
        <v>0</v>
      </c>
      <c r="E28" s="15"/>
      <c r="F28" s="14">
        <f t="shared" si="1"/>
        <v>0</v>
      </c>
    </row>
    <row r="29" spans="1:6" ht="12.75" customHeight="1">
      <c r="A29" s="61"/>
      <c r="B29" s="12">
        <f>'Itemized Costs'!$E$52</f>
        <v>0</v>
      </c>
      <c r="C29" s="13"/>
      <c r="D29" s="14">
        <f>'Itemized Costs'!$E$74</f>
        <v>0</v>
      </c>
      <c r="E29" s="15"/>
      <c r="F29" s="14">
        <f t="shared" si="1"/>
        <v>0</v>
      </c>
    </row>
    <row r="30" spans="1:6" ht="12.75" customHeight="1">
      <c r="A30" s="61"/>
      <c r="B30" s="12">
        <f>'Itemized Costs'!$B$76</f>
        <v>0</v>
      </c>
      <c r="C30" s="13"/>
      <c r="D30" s="14">
        <f>'Itemized Costs'!$B$98</f>
        <v>0</v>
      </c>
      <c r="E30" s="15"/>
      <c r="F30" s="14">
        <f t="shared" si="1"/>
        <v>0</v>
      </c>
    </row>
    <row r="31" spans="1:6" ht="12.75" customHeight="1">
      <c r="A31" s="61"/>
      <c r="B31" s="12">
        <f>'Itemized Costs'!$E$76</f>
        <v>0</v>
      </c>
      <c r="C31" s="13"/>
      <c r="D31" s="14">
        <f>'Itemized Costs'!$E$98</f>
        <v>0</v>
      </c>
      <c r="E31" s="15"/>
      <c r="F31" s="14">
        <f t="shared" si="1"/>
        <v>0</v>
      </c>
    </row>
    <row r="32" spans="1:6" ht="12.75" customHeight="1">
      <c r="A32" s="61"/>
      <c r="B32" s="12">
        <f>'Itemized Costs'!$B$100</f>
        <v>0</v>
      </c>
      <c r="C32" s="13"/>
      <c r="D32" s="14">
        <f>'Itemized Costs'!$B$122</f>
        <v>0</v>
      </c>
      <c r="E32" s="15"/>
      <c r="F32" s="14">
        <f t="shared" si="1"/>
        <v>0</v>
      </c>
    </row>
    <row r="33" spans="1:6" ht="12.75" customHeight="1">
      <c r="A33" s="61"/>
      <c r="B33" s="12">
        <f>'Itemized Costs'!$E$100</f>
        <v>0</v>
      </c>
      <c r="C33" s="13"/>
      <c r="D33" s="14">
        <f>'Itemized Costs'!$E$122</f>
        <v>0</v>
      </c>
      <c r="E33" s="15"/>
      <c r="F33" s="14">
        <f t="shared" si="1"/>
        <v>0</v>
      </c>
    </row>
    <row r="34" spans="1:6" ht="12.75" customHeight="1">
      <c r="A34" s="61"/>
      <c r="B34" s="12">
        <f>'Itemized Costs'!$B$124</f>
        <v>0</v>
      </c>
      <c r="C34" s="13"/>
      <c r="D34" s="14">
        <f>'Itemized Costs'!$B$146</f>
        <v>0</v>
      </c>
      <c r="E34" s="15"/>
      <c r="F34" s="14">
        <f t="shared" si="1"/>
        <v>0</v>
      </c>
    </row>
    <row r="35" spans="1:6" ht="12.75" customHeight="1">
      <c r="A35" s="61"/>
      <c r="B35" s="12">
        <f>'Itemized Costs'!$E$124</f>
        <v>0</v>
      </c>
      <c r="C35" s="13"/>
      <c r="D35" s="14">
        <f>'Itemized Costs'!$E$146</f>
        <v>0</v>
      </c>
      <c r="E35" s="15"/>
      <c r="F35" s="14">
        <f t="shared" si="1"/>
        <v>0</v>
      </c>
    </row>
    <row r="36" spans="1:6" ht="12.75" customHeight="1">
      <c r="A36" s="61"/>
      <c r="B36" s="12">
        <f>'Itemized Costs'!$B$148</f>
        <v>0</v>
      </c>
      <c r="C36" s="13"/>
      <c r="D36" s="14">
        <f>'Itemized Costs'!$B$170</f>
        <v>0</v>
      </c>
      <c r="E36" s="15"/>
      <c r="F36" s="14">
        <f t="shared" si="1"/>
        <v>0</v>
      </c>
    </row>
    <row r="37" spans="1:6" ht="12.75" customHeight="1">
      <c r="A37" s="61"/>
      <c r="B37" s="12">
        <f>'Itemized Costs'!$E$148</f>
        <v>0</v>
      </c>
      <c r="C37" s="13"/>
      <c r="D37" s="14">
        <f>'Itemized Costs'!$E$170</f>
        <v>0</v>
      </c>
      <c r="E37" s="15"/>
      <c r="F37" s="14">
        <f t="shared" si="1"/>
        <v>0</v>
      </c>
    </row>
    <row r="38" spans="1:6" ht="12.75" customHeight="1">
      <c r="A38" s="61"/>
      <c r="B38" s="12">
        <f>'Itemized Costs'!$B$172</f>
        <v>0</v>
      </c>
      <c r="C38" s="13"/>
      <c r="D38" s="14">
        <f>'Itemized Costs'!$B$194</f>
        <v>0</v>
      </c>
      <c r="E38" s="15"/>
      <c r="F38" s="14">
        <f t="shared" si="1"/>
        <v>0</v>
      </c>
    </row>
    <row r="39" spans="1:6" ht="12.75" customHeight="1">
      <c r="A39" s="61"/>
      <c r="B39" s="12">
        <f>'Itemized Costs'!$E$172</f>
        <v>0</v>
      </c>
      <c r="C39" s="13"/>
      <c r="D39" s="14">
        <f>'Itemized Costs'!$E$194</f>
        <v>0</v>
      </c>
      <c r="E39" s="15"/>
      <c r="F39" s="14">
        <f t="shared" si="1"/>
        <v>0</v>
      </c>
    </row>
    <row r="40" spans="1:6" ht="12.75" customHeight="1">
      <c r="A40" s="61"/>
      <c r="B40" s="12">
        <f>'Itemized Costs'!$B$196</f>
        <v>0</v>
      </c>
      <c r="C40" s="13"/>
      <c r="D40" s="14">
        <f>'Itemized Costs'!$B$218</f>
        <v>0</v>
      </c>
      <c r="E40" s="15"/>
      <c r="F40" s="14">
        <f t="shared" si="1"/>
        <v>0</v>
      </c>
    </row>
    <row r="41" spans="1:6" ht="12.75" customHeight="1">
      <c r="A41" s="61"/>
      <c r="B41" s="12">
        <f>'Itemized Costs'!$E$196</f>
        <v>0</v>
      </c>
      <c r="C41" s="13"/>
      <c r="D41" s="14">
        <f>'Itemized Costs'!$E$218</f>
        <v>0</v>
      </c>
      <c r="E41" s="15"/>
      <c r="F41" s="14">
        <f t="shared" si="1"/>
        <v>0</v>
      </c>
    </row>
    <row r="42" spans="1:6" ht="12.75" customHeight="1">
      <c r="A42" s="61"/>
      <c r="B42" s="12">
        <f>'Itemized Costs'!$B$220</f>
        <v>0</v>
      </c>
      <c r="C42" s="13"/>
      <c r="D42" s="14">
        <f>'Itemized Costs'!$B$242</f>
        <v>0</v>
      </c>
      <c r="E42" s="15"/>
      <c r="F42" s="14">
        <f t="shared" si="1"/>
        <v>0</v>
      </c>
    </row>
    <row r="43" spans="1:6" ht="12.75" customHeight="1">
      <c r="A43" s="62"/>
      <c r="B43" s="12">
        <f>'Itemized Costs'!$E$220</f>
        <v>0</v>
      </c>
      <c r="C43" s="13"/>
      <c r="D43" s="14">
        <f>'Itemized Costs'!$E$242</f>
        <v>0</v>
      </c>
      <c r="E43" s="15"/>
      <c r="F43" s="14">
        <f t="shared" si="1"/>
        <v>0</v>
      </c>
    </row>
    <row r="44" spans="1:6" ht="13.5">
      <c r="A44" s="57"/>
      <c r="B44" s="58"/>
      <c r="C44" s="58"/>
      <c r="D44" s="58"/>
      <c r="E44" s="58"/>
      <c r="F44" s="59"/>
    </row>
    <row r="45" spans="1:6" ht="12.75" customHeight="1">
      <c r="A45" s="60" t="s">
        <v>53</v>
      </c>
      <c r="B45" s="12">
        <f>'Itemized Costs'!$B$4</f>
        <v>0</v>
      </c>
      <c r="C45" s="13"/>
      <c r="D45" s="14">
        <f>'Itemized Costs'!$B$26</f>
        <v>0</v>
      </c>
      <c r="E45" s="15"/>
      <c r="F45" s="14">
        <f aca="true" t="shared" si="2" ref="F45:F64">E45*D45</f>
        <v>0</v>
      </c>
    </row>
    <row r="46" spans="1:6" ht="12.75" customHeight="1">
      <c r="A46" s="61"/>
      <c r="B46" s="12">
        <f>'Itemized Costs'!$E$4</f>
        <v>0</v>
      </c>
      <c r="C46" s="13"/>
      <c r="D46" s="14">
        <f>'Itemized Costs'!$E$26</f>
        <v>0</v>
      </c>
      <c r="E46" s="15"/>
      <c r="F46" s="14">
        <f t="shared" si="2"/>
        <v>0</v>
      </c>
    </row>
    <row r="47" spans="1:6" ht="12.75" customHeight="1">
      <c r="A47" s="61"/>
      <c r="B47" s="12">
        <f>'Itemized Costs'!$B$28</f>
        <v>0</v>
      </c>
      <c r="C47" s="13"/>
      <c r="D47" s="14">
        <f>'Itemized Costs'!$B$50</f>
        <v>0</v>
      </c>
      <c r="E47" s="15"/>
      <c r="F47" s="14">
        <f t="shared" si="2"/>
        <v>0</v>
      </c>
    </row>
    <row r="48" spans="1:6" ht="12.75" customHeight="1">
      <c r="A48" s="61"/>
      <c r="B48" s="12">
        <f>'Itemized Costs'!$E$28</f>
        <v>0</v>
      </c>
      <c r="C48" s="13"/>
      <c r="D48" s="14">
        <f>'Itemized Costs'!$E$50</f>
        <v>0</v>
      </c>
      <c r="E48" s="15"/>
      <c r="F48" s="14">
        <f t="shared" si="2"/>
        <v>0</v>
      </c>
    </row>
    <row r="49" spans="1:6" ht="12.75" customHeight="1">
      <c r="A49" s="61"/>
      <c r="B49" s="12">
        <f>'Itemized Costs'!$B$52</f>
        <v>0</v>
      </c>
      <c r="C49" s="13"/>
      <c r="D49" s="14">
        <f>'Itemized Costs'!$B$74</f>
        <v>0</v>
      </c>
      <c r="E49" s="15"/>
      <c r="F49" s="14">
        <f t="shared" si="2"/>
        <v>0</v>
      </c>
    </row>
    <row r="50" spans="1:6" ht="12.75" customHeight="1">
      <c r="A50" s="61"/>
      <c r="B50" s="12">
        <f>'Itemized Costs'!$E$52</f>
        <v>0</v>
      </c>
      <c r="C50" s="13"/>
      <c r="D50" s="14">
        <f>'Itemized Costs'!$E$74</f>
        <v>0</v>
      </c>
      <c r="E50" s="15"/>
      <c r="F50" s="14">
        <f t="shared" si="2"/>
        <v>0</v>
      </c>
    </row>
    <row r="51" spans="1:6" ht="12.75" customHeight="1">
      <c r="A51" s="61"/>
      <c r="B51" s="12">
        <f>'Itemized Costs'!$B$76</f>
        <v>0</v>
      </c>
      <c r="C51" s="13"/>
      <c r="D51" s="14">
        <f>'Itemized Costs'!$B$98</f>
        <v>0</v>
      </c>
      <c r="E51" s="15"/>
      <c r="F51" s="14">
        <f t="shared" si="2"/>
        <v>0</v>
      </c>
    </row>
    <row r="52" spans="1:6" ht="12.75" customHeight="1">
      <c r="A52" s="61"/>
      <c r="B52" s="12">
        <f>'Itemized Costs'!$E$76</f>
        <v>0</v>
      </c>
      <c r="C52" s="13"/>
      <c r="D52" s="14">
        <f>'Itemized Costs'!$E$98</f>
        <v>0</v>
      </c>
      <c r="E52" s="15"/>
      <c r="F52" s="14">
        <f t="shared" si="2"/>
        <v>0</v>
      </c>
    </row>
    <row r="53" spans="1:6" ht="12.75" customHeight="1">
      <c r="A53" s="61"/>
      <c r="B53" s="12">
        <f>'Itemized Costs'!$B$100</f>
        <v>0</v>
      </c>
      <c r="C53" s="13"/>
      <c r="D53" s="14">
        <f>'Itemized Costs'!$B$122</f>
        <v>0</v>
      </c>
      <c r="E53" s="15"/>
      <c r="F53" s="14">
        <f t="shared" si="2"/>
        <v>0</v>
      </c>
    </row>
    <row r="54" spans="1:6" ht="12.75" customHeight="1">
      <c r="A54" s="61"/>
      <c r="B54" s="12">
        <f>'Itemized Costs'!$E$100</f>
        <v>0</v>
      </c>
      <c r="C54" s="13"/>
      <c r="D54" s="14">
        <f>'Itemized Costs'!$E$122</f>
        <v>0</v>
      </c>
      <c r="E54" s="15"/>
      <c r="F54" s="14">
        <f t="shared" si="2"/>
        <v>0</v>
      </c>
    </row>
    <row r="55" spans="1:6" ht="12.75" customHeight="1">
      <c r="A55" s="61"/>
      <c r="B55" s="12">
        <f>'Itemized Costs'!$B$124</f>
        <v>0</v>
      </c>
      <c r="C55" s="13"/>
      <c r="D55" s="14">
        <f>'Itemized Costs'!$B$146</f>
        <v>0</v>
      </c>
      <c r="E55" s="15"/>
      <c r="F55" s="14">
        <f t="shared" si="2"/>
        <v>0</v>
      </c>
    </row>
    <row r="56" spans="1:6" ht="12.75" customHeight="1">
      <c r="A56" s="61"/>
      <c r="B56" s="12">
        <f>'Itemized Costs'!$E$124</f>
        <v>0</v>
      </c>
      <c r="C56" s="13"/>
      <c r="D56" s="14">
        <f>'Itemized Costs'!$E$146</f>
        <v>0</v>
      </c>
      <c r="E56" s="15"/>
      <c r="F56" s="14">
        <f t="shared" si="2"/>
        <v>0</v>
      </c>
    </row>
    <row r="57" spans="1:6" ht="12.75" customHeight="1">
      <c r="A57" s="61"/>
      <c r="B57" s="12">
        <f>'Itemized Costs'!$B$148</f>
        <v>0</v>
      </c>
      <c r="C57" s="13"/>
      <c r="D57" s="14">
        <f>'Itemized Costs'!$B$170</f>
        <v>0</v>
      </c>
      <c r="E57" s="15"/>
      <c r="F57" s="14">
        <f t="shared" si="2"/>
        <v>0</v>
      </c>
    </row>
    <row r="58" spans="1:6" ht="12.75" customHeight="1">
      <c r="A58" s="61"/>
      <c r="B58" s="12">
        <f>'Itemized Costs'!$E$148</f>
        <v>0</v>
      </c>
      <c r="C58" s="13"/>
      <c r="D58" s="14">
        <f>'Itemized Costs'!$E$170</f>
        <v>0</v>
      </c>
      <c r="E58" s="15"/>
      <c r="F58" s="14">
        <f t="shared" si="2"/>
        <v>0</v>
      </c>
    </row>
    <row r="59" spans="1:6" ht="12.75" customHeight="1">
      <c r="A59" s="61"/>
      <c r="B59" s="12">
        <f>'Itemized Costs'!$B$172</f>
        <v>0</v>
      </c>
      <c r="C59" s="13"/>
      <c r="D59" s="14">
        <f>'Itemized Costs'!$B$194</f>
        <v>0</v>
      </c>
      <c r="E59" s="15"/>
      <c r="F59" s="14">
        <f t="shared" si="2"/>
        <v>0</v>
      </c>
    </row>
    <row r="60" spans="1:6" ht="12.75" customHeight="1">
      <c r="A60" s="61"/>
      <c r="B60" s="12">
        <f>'Itemized Costs'!$E$172</f>
        <v>0</v>
      </c>
      <c r="C60" s="13"/>
      <c r="D60" s="14">
        <f>'Itemized Costs'!$E$194</f>
        <v>0</v>
      </c>
      <c r="E60" s="15"/>
      <c r="F60" s="14">
        <f t="shared" si="2"/>
        <v>0</v>
      </c>
    </row>
    <row r="61" spans="1:6" ht="12.75" customHeight="1">
      <c r="A61" s="61"/>
      <c r="B61" s="12">
        <f>'Itemized Costs'!$B$196</f>
        <v>0</v>
      </c>
      <c r="C61" s="13"/>
      <c r="D61" s="14">
        <f>'Itemized Costs'!$B$218</f>
        <v>0</v>
      </c>
      <c r="E61" s="15"/>
      <c r="F61" s="14">
        <f t="shared" si="2"/>
        <v>0</v>
      </c>
    </row>
    <row r="62" spans="1:6" ht="12.75" customHeight="1">
      <c r="A62" s="61"/>
      <c r="B62" s="12">
        <f>'Itemized Costs'!$E$196</f>
        <v>0</v>
      </c>
      <c r="C62" s="13"/>
      <c r="D62" s="14">
        <f>'Itemized Costs'!$E$218</f>
        <v>0</v>
      </c>
      <c r="E62" s="15"/>
      <c r="F62" s="14">
        <f t="shared" si="2"/>
        <v>0</v>
      </c>
    </row>
    <row r="63" spans="1:6" ht="12.75" customHeight="1">
      <c r="A63" s="61"/>
      <c r="B63" s="12">
        <f>'Itemized Costs'!$B$220</f>
        <v>0</v>
      </c>
      <c r="C63" s="13"/>
      <c r="D63" s="14">
        <f>'Itemized Costs'!$B$242</f>
        <v>0</v>
      </c>
      <c r="E63" s="15"/>
      <c r="F63" s="14">
        <f t="shared" si="2"/>
        <v>0</v>
      </c>
    </row>
    <row r="64" spans="1:6" ht="12.75" customHeight="1">
      <c r="A64" s="62"/>
      <c r="B64" s="12">
        <f>'Itemized Costs'!$E$220</f>
        <v>0</v>
      </c>
      <c r="C64" s="13"/>
      <c r="D64" s="14">
        <f>'Itemized Costs'!$E$242</f>
        <v>0</v>
      </c>
      <c r="E64" s="15"/>
      <c r="F64" s="14">
        <f t="shared" si="2"/>
        <v>0</v>
      </c>
    </row>
    <row r="65" spans="1:6" ht="13.5">
      <c r="A65" s="57"/>
      <c r="B65" s="58"/>
      <c r="C65" s="58"/>
      <c r="D65" s="58"/>
      <c r="E65" s="58"/>
      <c r="F65" s="59"/>
    </row>
    <row r="66" spans="1:6" ht="12.75" customHeight="1">
      <c r="A66" s="60" t="s">
        <v>54</v>
      </c>
      <c r="B66" s="12">
        <f>'Itemized Costs'!$B$4</f>
        <v>0</v>
      </c>
      <c r="C66" s="13"/>
      <c r="D66" s="14">
        <f>'Itemized Costs'!$B$26</f>
        <v>0</v>
      </c>
      <c r="E66" s="15"/>
      <c r="F66" s="14">
        <f aca="true" t="shared" si="3" ref="F66:F85">E66*D66</f>
        <v>0</v>
      </c>
    </row>
    <row r="67" spans="1:6" ht="12.75" customHeight="1">
      <c r="A67" s="61"/>
      <c r="B67" s="12">
        <f>'Itemized Costs'!$E$4</f>
        <v>0</v>
      </c>
      <c r="C67" s="13"/>
      <c r="D67" s="14">
        <f>'Itemized Costs'!$E$26</f>
        <v>0</v>
      </c>
      <c r="E67" s="15"/>
      <c r="F67" s="14">
        <f t="shared" si="3"/>
        <v>0</v>
      </c>
    </row>
    <row r="68" spans="1:6" ht="12.75" customHeight="1">
      <c r="A68" s="61"/>
      <c r="B68" s="12">
        <f>'Itemized Costs'!$B$28</f>
        <v>0</v>
      </c>
      <c r="C68" s="13"/>
      <c r="D68" s="14">
        <f>'Itemized Costs'!$B$50</f>
        <v>0</v>
      </c>
      <c r="E68" s="15"/>
      <c r="F68" s="14">
        <f t="shared" si="3"/>
        <v>0</v>
      </c>
    </row>
    <row r="69" spans="1:6" ht="12.75" customHeight="1">
      <c r="A69" s="61"/>
      <c r="B69" s="12">
        <f>'Itemized Costs'!$E$28</f>
        <v>0</v>
      </c>
      <c r="C69" s="13"/>
      <c r="D69" s="14">
        <f>'Itemized Costs'!$E$50</f>
        <v>0</v>
      </c>
      <c r="E69" s="15"/>
      <c r="F69" s="14">
        <f t="shared" si="3"/>
        <v>0</v>
      </c>
    </row>
    <row r="70" spans="1:6" ht="12.75" customHeight="1">
      <c r="A70" s="61"/>
      <c r="B70" s="12">
        <f>'Itemized Costs'!$B$52</f>
        <v>0</v>
      </c>
      <c r="C70" s="13"/>
      <c r="D70" s="14">
        <f>'Itemized Costs'!$B$74</f>
        <v>0</v>
      </c>
      <c r="E70" s="15"/>
      <c r="F70" s="14">
        <f t="shared" si="3"/>
        <v>0</v>
      </c>
    </row>
    <row r="71" spans="1:6" ht="12.75" customHeight="1">
      <c r="A71" s="61"/>
      <c r="B71" s="12">
        <f>'Itemized Costs'!$E$52</f>
        <v>0</v>
      </c>
      <c r="C71" s="13"/>
      <c r="D71" s="14">
        <f>'Itemized Costs'!$E$74</f>
        <v>0</v>
      </c>
      <c r="E71" s="15"/>
      <c r="F71" s="14">
        <f t="shared" si="3"/>
        <v>0</v>
      </c>
    </row>
    <row r="72" spans="1:6" ht="12.75" customHeight="1">
      <c r="A72" s="61"/>
      <c r="B72" s="12">
        <f>'Itemized Costs'!$B$76</f>
        <v>0</v>
      </c>
      <c r="C72" s="13"/>
      <c r="D72" s="14">
        <f>'Itemized Costs'!$B$98</f>
        <v>0</v>
      </c>
      <c r="E72" s="15"/>
      <c r="F72" s="14">
        <f t="shared" si="3"/>
        <v>0</v>
      </c>
    </row>
    <row r="73" spans="1:6" ht="12.75" customHeight="1">
      <c r="A73" s="61"/>
      <c r="B73" s="12">
        <f>'Itemized Costs'!$E$76</f>
        <v>0</v>
      </c>
      <c r="C73" s="13"/>
      <c r="D73" s="14">
        <f>'Itemized Costs'!$E$98</f>
        <v>0</v>
      </c>
      <c r="E73" s="15"/>
      <c r="F73" s="14">
        <f t="shared" si="3"/>
        <v>0</v>
      </c>
    </row>
    <row r="74" spans="1:6" ht="12.75" customHeight="1">
      <c r="A74" s="61"/>
      <c r="B74" s="12">
        <f>'Itemized Costs'!$B$100</f>
        <v>0</v>
      </c>
      <c r="C74" s="13"/>
      <c r="D74" s="14">
        <f>'Itemized Costs'!$B$122</f>
        <v>0</v>
      </c>
      <c r="E74" s="15"/>
      <c r="F74" s="14">
        <f t="shared" si="3"/>
        <v>0</v>
      </c>
    </row>
    <row r="75" spans="1:6" ht="12.75" customHeight="1">
      <c r="A75" s="61"/>
      <c r="B75" s="12">
        <f>'Itemized Costs'!$E$100</f>
        <v>0</v>
      </c>
      <c r="C75" s="13"/>
      <c r="D75" s="14">
        <f>'Itemized Costs'!$E$122</f>
        <v>0</v>
      </c>
      <c r="E75" s="15"/>
      <c r="F75" s="14">
        <f t="shared" si="3"/>
        <v>0</v>
      </c>
    </row>
    <row r="76" spans="1:6" ht="12.75" customHeight="1">
      <c r="A76" s="61"/>
      <c r="B76" s="12">
        <f>'Itemized Costs'!$B$124</f>
        <v>0</v>
      </c>
      <c r="C76" s="13"/>
      <c r="D76" s="14">
        <f>'Itemized Costs'!$B$146</f>
        <v>0</v>
      </c>
      <c r="E76" s="15"/>
      <c r="F76" s="14">
        <f t="shared" si="3"/>
        <v>0</v>
      </c>
    </row>
    <row r="77" spans="1:6" ht="12.75" customHeight="1">
      <c r="A77" s="61"/>
      <c r="B77" s="12">
        <f>'Itemized Costs'!$E$124</f>
        <v>0</v>
      </c>
      <c r="C77" s="13"/>
      <c r="D77" s="14">
        <f>'Itemized Costs'!$E$146</f>
        <v>0</v>
      </c>
      <c r="E77" s="15"/>
      <c r="F77" s="14">
        <f t="shared" si="3"/>
        <v>0</v>
      </c>
    </row>
    <row r="78" spans="1:6" ht="12.75" customHeight="1">
      <c r="A78" s="61"/>
      <c r="B78" s="12">
        <f>'Itemized Costs'!$B$148</f>
        <v>0</v>
      </c>
      <c r="C78" s="13"/>
      <c r="D78" s="14">
        <f>'Itemized Costs'!$B$170</f>
        <v>0</v>
      </c>
      <c r="E78" s="15"/>
      <c r="F78" s="14">
        <f t="shared" si="3"/>
        <v>0</v>
      </c>
    </row>
    <row r="79" spans="1:6" ht="12.75" customHeight="1">
      <c r="A79" s="61"/>
      <c r="B79" s="12">
        <f>'Itemized Costs'!$E$148</f>
        <v>0</v>
      </c>
      <c r="C79" s="13"/>
      <c r="D79" s="14">
        <f>'Itemized Costs'!$E$170</f>
        <v>0</v>
      </c>
      <c r="E79" s="15"/>
      <c r="F79" s="14">
        <f t="shared" si="3"/>
        <v>0</v>
      </c>
    </row>
    <row r="80" spans="1:6" ht="12.75" customHeight="1">
      <c r="A80" s="61"/>
      <c r="B80" s="12">
        <f>'Itemized Costs'!$B$172</f>
        <v>0</v>
      </c>
      <c r="C80" s="13"/>
      <c r="D80" s="14">
        <f>'Itemized Costs'!$B$194</f>
        <v>0</v>
      </c>
      <c r="E80" s="15"/>
      <c r="F80" s="14">
        <f t="shared" si="3"/>
        <v>0</v>
      </c>
    </row>
    <row r="81" spans="1:6" ht="12.75" customHeight="1">
      <c r="A81" s="61"/>
      <c r="B81" s="12">
        <f>'Itemized Costs'!$E$172</f>
        <v>0</v>
      </c>
      <c r="C81" s="13"/>
      <c r="D81" s="14">
        <f>'Itemized Costs'!$E$194</f>
        <v>0</v>
      </c>
      <c r="E81" s="15"/>
      <c r="F81" s="14">
        <f t="shared" si="3"/>
        <v>0</v>
      </c>
    </row>
    <row r="82" spans="1:6" ht="12.75" customHeight="1">
      <c r="A82" s="61"/>
      <c r="B82" s="12">
        <f>'Itemized Costs'!$B$196</f>
        <v>0</v>
      </c>
      <c r="C82" s="13"/>
      <c r="D82" s="14">
        <f>'Itemized Costs'!$B$218</f>
        <v>0</v>
      </c>
      <c r="E82" s="15"/>
      <c r="F82" s="14">
        <f t="shared" si="3"/>
        <v>0</v>
      </c>
    </row>
    <row r="83" spans="1:6" ht="12.75" customHeight="1">
      <c r="A83" s="61"/>
      <c r="B83" s="12">
        <f>'Itemized Costs'!$E$196</f>
        <v>0</v>
      </c>
      <c r="C83" s="13"/>
      <c r="D83" s="14">
        <f>'Itemized Costs'!$E$218</f>
        <v>0</v>
      </c>
      <c r="E83" s="15"/>
      <c r="F83" s="14">
        <f t="shared" si="3"/>
        <v>0</v>
      </c>
    </row>
    <row r="84" spans="1:6" ht="12.75" customHeight="1">
      <c r="A84" s="61"/>
      <c r="B84" s="12">
        <f>'Itemized Costs'!$B$220</f>
        <v>0</v>
      </c>
      <c r="C84" s="13"/>
      <c r="D84" s="14">
        <f>'Itemized Costs'!$B$242</f>
        <v>0</v>
      </c>
      <c r="E84" s="15"/>
      <c r="F84" s="14">
        <f t="shared" si="3"/>
        <v>0</v>
      </c>
    </row>
    <row r="85" spans="1:6" ht="12.75" customHeight="1">
      <c r="A85" s="62"/>
      <c r="B85" s="12">
        <f>'Itemized Costs'!$E$220</f>
        <v>0</v>
      </c>
      <c r="C85" s="13"/>
      <c r="D85" s="14">
        <f>'Itemized Costs'!$E$242</f>
        <v>0</v>
      </c>
      <c r="E85" s="15"/>
      <c r="F85" s="14">
        <f t="shared" si="3"/>
        <v>0</v>
      </c>
    </row>
    <row r="86" spans="1:6" ht="13.5">
      <c r="A86" s="57"/>
      <c r="B86" s="58"/>
      <c r="C86" s="58"/>
      <c r="D86" s="58"/>
      <c r="E86" s="58"/>
      <c r="F86" s="59"/>
    </row>
    <row r="87" spans="1:6" ht="12.75" customHeight="1">
      <c r="A87" s="60" t="s">
        <v>56</v>
      </c>
      <c r="B87" s="12">
        <f>'Itemized Costs'!$B$4</f>
        <v>0</v>
      </c>
      <c r="C87" s="13"/>
      <c r="D87" s="14">
        <f>'Itemized Costs'!$B$26</f>
        <v>0</v>
      </c>
      <c r="E87" s="15" t="s">
        <v>55</v>
      </c>
      <c r="F87" s="14" t="e">
        <f aca="true" t="shared" si="4" ref="F87:F106">E87*D87</f>
        <v>#VALUE!</v>
      </c>
    </row>
    <row r="88" spans="1:6" ht="12.75" customHeight="1">
      <c r="A88" s="61"/>
      <c r="B88" s="12">
        <f>'Itemized Costs'!$E$4</f>
        <v>0</v>
      </c>
      <c r="C88" s="13"/>
      <c r="D88" s="14">
        <f>'Itemized Costs'!$E$26</f>
        <v>0</v>
      </c>
      <c r="E88" s="15"/>
      <c r="F88" s="14">
        <f t="shared" si="4"/>
        <v>0</v>
      </c>
    </row>
    <row r="89" spans="1:6" ht="12.75" customHeight="1">
      <c r="A89" s="61"/>
      <c r="B89" s="12">
        <f>'Itemized Costs'!$B$28</f>
        <v>0</v>
      </c>
      <c r="C89" s="13"/>
      <c r="D89" s="14">
        <f>'Itemized Costs'!$B$50</f>
        <v>0</v>
      </c>
      <c r="E89" s="15"/>
      <c r="F89" s="14">
        <f t="shared" si="4"/>
        <v>0</v>
      </c>
    </row>
    <row r="90" spans="1:6" ht="12.75" customHeight="1">
      <c r="A90" s="61"/>
      <c r="B90" s="12">
        <f>'Itemized Costs'!$E$28</f>
        <v>0</v>
      </c>
      <c r="C90" s="13"/>
      <c r="D90" s="14">
        <f>'Itemized Costs'!$E$50</f>
        <v>0</v>
      </c>
      <c r="E90" s="15"/>
      <c r="F90" s="14">
        <f t="shared" si="4"/>
        <v>0</v>
      </c>
    </row>
    <row r="91" spans="1:6" ht="12.75" customHeight="1">
      <c r="A91" s="61"/>
      <c r="B91" s="12">
        <f>'Itemized Costs'!$B$52</f>
        <v>0</v>
      </c>
      <c r="C91" s="13"/>
      <c r="D91" s="14">
        <f>'Itemized Costs'!$B$74</f>
        <v>0</v>
      </c>
      <c r="E91" s="15"/>
      <c r="F91" s="14">
        <f t="shared" si="4"/>
        <v>0</v>
      </c>
    </row>
    <row r="92" spans="1:6" ht="12.75" customHeight="1">
      <c r="A92" s="61"/>
      <c r="B92" s="12">
        <f>'Itemized Costs'!$E$52</f>
        <v>0</v>
      </c>
      <c r="C92" s="13"/>
      <c r="D92" s="14">
        <f>'Itemized Costs'!$E$74</f>
        <v>0</v>
      </c>
      <c r="E92" s="15"/>
      <c r="F92" s="14">
        <f t="shared" si="4"/>
        <v>0</v>
      </c>
    </row>
    <row r="93" spans="1:6" ht="12.75" customHeight="1">
      <c r="A93" s="61"/>
      <c r="B93" s="12">
        <f>'Itemized Costs'!$B$76</f>
        <v>0</v>
      </c>
      <c r="C93" s="13"/>
      <c r="D93" s="14">
        <f>'Itemized Costs'!$B$98</f>
        <v>0</v>
      </c>
      <c r="E93" s="15"/>
      <c r="F93" s="14">
        <f t="shared" si="4"/>
        <v>0</v>
      </c>
    </row>
    <row r="94" spans="1:6" ht="12.75" customHeight="1">
      <c r="A94" s="61"/>
      <c r="B94" s="12">
        <f>'Itemized Costs'!$E$76</f>
        <v>0</v>
      </c>
      <c r="C94" s="13"/>
      <c r="D94" s="14">
        <f>'Itemized Costs'!$E$98</f>
        <v>0</v>
      </c>
      <c r="E94" s="15"/>
      <c r="F94" s="14">
        <f t="shared" si="4"/>
        <v>0</v>
      </c>
    </row>
    <row r="95" spans="1:6" ht="12.75" customHeight="1">
      <c r="A95" s="61"/>
      <c r="B95" s="12">
        <f>'Itemized Costs'!$B$100</f>
        <v>0</v>
      </c>
      <c r="C95" s="13"/>
      <c r="D95" s="14">
        <f>'Itemized Costs'!$B$122</f>
        <v>0</v>
      </c>
      <c r="E95" s="15"/>
      <c r="F95" s="14">
        <f t="shared" si="4"/>
        <v>0</v>
      </c>
    </row>
    <row r="96" spans="1:6" ht="12.75" customHeight="1">
      <c r="A96" s="61"/>
      <c r="B96" s="12">
        <f>'Itemized Costs'!$E$100</f>
        <v>0</v>
      </c>
      <c r="C96" s="13"/>
      <c r="D96" s="14">
        <f>'Itemized Costs'!$E$122</f>
        <v>0</v>
      </c>
      <c r="E96" s="15"/>
      <c r="F96" s="14">
        <f t="shared" si="4"/>
        <v>0</v>
      </c>
    </row>
    <row r="97" spans="1:6" ht="12.75" customHeight="1">
      <c r="A97" s="61"/>
      <c r="B97" s="12">
        <f>'Itemized Costs'!$B$124</f>
        <v>0</v>
      </c>
      <c r="C97" s="13"/>
      <c r="D97" s="14">
        <f>'Itemized Costs'!$B$146</f>
        <v>0</v>
      </c>
      <c r="E97" s="15"/>
      <c r="F97" s="14">
        <f t="shared" si="4"/>
        <v>0</v>
      </c>
    </row>
    <row r="98" spans="1:6" ht="12.75" customHeight="1">
      <c r="A98" s="61"/>
      <c r="B98" s="12">
        <f>'Itemized Costs'!$E$124</f>
        <v>0</v>
      </c>
      <c r="C98" s="13"/>
      <c r="D98" s="14">
        <f>'Itemized Costs'!$E$146</f>
        <v>0</v>
      </c>
      <c r="E98" s="15"/>
      <c r="F98" s="14">
        <f t="shared" si="4"/>
        <v>0</v>
      </c>
    </row>
    <row r="99" spans="1:6" ht="12.75" customHeight="1">
      <c r="A99" s="61"/>
      <c r="B99" s="12">
        <f>'Itemized Costs'!$B$148</f>
        <v>0</v>
      </c>
      <c r="C99" s="13"/>
      <c r="D99" s="14">
        <f>'Itemized Costs'!$B$170</f>
        <v>0</v>
      </c>
      <c r="E99" s="15"/>
      <c r="F99" s="14">
        <f t="shared" si="4"/>
        <v>0</v>
      </c>
    </row>
    <row r="100" spans="1:6" ht="12.75" customHeight="1">
      <c r="A100" s="61"/>
      <c r="B100" s="12">
        <f>'Itemized Costs'!$E$148</f>
        <v>0</v>
      </c>
      <c r="C100" s="13"/>
      <c r="D100" s="14">
        <f>'Itemized Costs'!$E$170</f>
        <v>0</v>
      </c>
      <c r="E100" s="15"/>
      <c r="F100" s="14">
        <f t="shared" si="4"/>
        <v>0</v>
      </c>
    </row>
    <row r="101" spans="1:6" ht="12.75" customHeight="1">
      <c r="A101" s="61"/>
      <c r="B101" s="12">
        <f>'Itemized Costs'!$B$172</f>
        <v>0</v>
      </c>
      <c r="C101" s="13"/>
      <c r="D101" s="14">
        <f>'Itemized Costs'!$B$194</f>
        <v>0</v>
      </c>
      <c r="E101" s="15"/>
      <c r="F101" s="14">
        <f t="shared" si="4"/>
        <v>0</v>
      </c>
    </row>
    <row r="102" spans="1:6" ht="12.75" customHeight="1">
      <c r="A102" s="61"/>
      <c r="B102" s="12">
        <f>'Itemized Costs'!$E$172</f>
        <v>0</v>
      </c>
      <c r="C102" s="13"/>
      <c r="D102" s="14">
        <f>'Itemized Costs'!$E$194</f>
        <v>0</v>
      </c>
      <c r="E102" s="15"/>
      <c r="F102" s="14">
        <f t="shared" si="4"/>
        <v>0</v>
      </c>
    </row>
    <row r="103" spans="1:6" ht="12.75" customHeight="1">
      <c r="A103" s="61"/>
      <c r="B103" s="12">
        <f>'Itemized Costs'!$B$196</f>
        <v>0</v>
      </c>
      <c r="C103" s="13"/>
      <c r="D103" s="14">
        <f>'Itemized Costs'!$B$218</f>
        <v>0</v>
      </c>
      <c r="E103" s="15"/>
      <c r="F103" s="14">
        <f t="shared" si="4"/>
        <v>0</v>
      </c>
    </row>
    <row r="104" spans="1:6" ht="12.75" customHeight="1">
      <c r="A104" s="61"/>
      <c r="B104" s="12">
        <f>'Itemized Costs'!$E$196</f>
        <v>0</v>
      </c>
      <c r="C104" s="13"/>
      <c r="D104" s="14">
        <f>'Itemized Costs'!$E$218</f>
        <v>0</v>
      </c>
      <c r="E104" s="15"/>
      <c r="F104" s="14">
        <f t="shared" si="4"/>
        <v>0</v>
      </c>
    </row>
    <row r="105" spans="1:6" ht="12.75" customHeight="1">
      <c r="A105" s="61"/>
      <c r="B105" s="12">
        <f>'Itemized Costs'!$B$220</f>
        <v>0</v>
      </c>
      <c r="C105" s="13"/>
      <c r="D105" s="14">
        <f>'Itemized Costs'!$B$242</f>
        <v>0</v>
      </c>
      <c r="E105" s="15"/>
      <c r="F105" s="14">
        <f t="shared" si="4"/>
        <v>0</v>
      </c>
    </row>
    <row r="106" spans="1:6" ht="12.75" customHeight="1">
      <c r="A106" s="62"/>
      <c r="B106" s="12">
        <f>'Itemized Costs'!$E$220</f>
        <v>0</v>
      </c>
      <c r="C106" s="13"/>
      <c r="D106" s="14">
        <f>'Itemized Costs'!$E$242</f>
        <v>0</v>
      </c>
      <c r="E106" s="15"/>
      <c r="F106" s="14">
        <f t="shared" si="4"/>
        <v>0</v>
      </c>
    </row>
    <row r="107" spans="1:6" ht="13.5">
      <c r="A107" s="57"/>
      <c r="B107" s="58"/>
      <c r="C107" s="58"/>
      <c r="D107" s="58"/>
      <c r="E107" s="58"/>
      <c r="F107" s="59"/>
    </row>
    <row r="108" spans="1:6" ht="12.75" customHeight="1">
      <c r="A108" s="60" t="str">
        <f>CONCATENATE(Summary!$A$9," ","-"," ",Summary!$B$9)</f>
        <v>Specify Deliverable/Phase/Task - Specify Sub Deliverable/Phase/Task</v>
      </c>
      <c r="B108" s="12">
        <f>'Itemized Costs'!$B$4</f>
        <v>0</v>
      </c>
      <c r="C108" s="13"/>
      <c r="D108" s="14">
        <f>'Itemized Costs'!$B$26</f>
        <v>0</v>
      </c>
      <c r="E108" s="15"/>
      <c r="F108" s="14">
        <f aca="true" t="shared" si="5" ref="F108:F127">E108*D108</f>
        <v>0</v>
      </c>
    </row>
    <row r="109" spans="1:6" ht="12.75" customHeight="1">
      <c r="A109" s="61"/>
      <c r="B109" s="12">
        <f>'Itemized Costs'!$E$4</f>
        <v>0</v>
      </c>
      <c r="C109" s="13"/>
      <c r="D109" s="14">
        <f>'Itemized Costs'!$E$26</f>
        <v>0</v>
      </c>
      <c r="E109" s="15"/>
      <c r="F109" s="14">
        <f t="shared" si="5"/>
        <v>0</v>
      </c>
    </row>
    <row r="110" spans="1:6" ht="12.75" customHeight="1">
      <c r="A110" s="61"/>
      <c r="B110" s="12">
        <f>'Itemized Costs'!$B$28</f>
        <v>0</v>
      </c>
      <c r="C110" s="13"/>
      <c r="D110" s="14">
        <f>'Itemized Costs'!$B$50</f>
        <v>0</v>
      </c>
      <c r="E110" s="15"/>
      <c r="F110" s="14">
        <f t="shared" si="5"/>
        <v>0</v>
      </c>
    </row>
    <row r="111" spans="1:6" ht="12.75" customHeight="1">
      <c r="A111" s="61"/>
      <c r="B111" s="12">
        <f>'Itemized Costs'!$E$28</f>
        <v>0</v>
      </c>
      <c r="C111" s="13"/>
      <c r="D111" s="14">
        <f>'Itemized Costs'!$E$50</f>
        <v>0</v>
      </c>
      <c r="E111" s="15"/>
      <c r="F111" s="14">
        <f t="shared" si="5"/>
        <v>0</v>
      </c>
    </row>
    <row r="112" spans="1:6" ht="12.75" customHeight="1">
      <c r="A112" s="61"/>
      <c r="B112" s="12">
        <f>'Itemized Costs'!$B$52</f>
        <v>0</v>
      </c>
      <c r="C112" s="13"/>
      <c r="D112" s="14">
        <f>'Itemized Costs'!$B$74</f>
        <v>0</v>
      </c>
      <c r="E112" s="15"/>
      <c r="F112" s="14">
        <f t="shared" si="5"/>
        <v>0</v>
      </c>
    </row>
    <row r="113" spans="1:6" ht="12.75" customHeight="1">
      <c r="A113" s="61"/>
      <c r="B113" s="12">
        <f>'Itemized Costs'!$E$52</f>
        <v>0</v>
      </c>
      <c r="C113" s="13"/>
      <c r="D113" s="14">
        <f>'Itemized Costs'!$E$74</f>
        <v>0</v>
      </c>
      <c r="E113" s="15"/>
      <c r="F113" s="14">
        <f t="shared" si="5"/>
        <v>0</v>
      </c>
    </row>
    <row r="114" spans="1:6" ht="12.75" customHeight="1">
      <c r="A114" s="61"/>
      <c r="B114" s="12">
        <f>'Itemized Costs'!$B$76</f>
        <v>0</v>
      </c>
      <c r="C114" s="13"/>
      <c r="D114" s="14">
        <f>'Itemized Costs'!$B$98</f>
        <v>0</v>
      </c>
      <c r="E114" s="15"/>
      <c r="F114" s="14">
        <f t="shared" si="5"/>
        <v>0</v>
      </c>
    </row>
    <row r="115" spans="1:6" ht="12.75" customHeight="1">
      <c r="A115" s="61"/>
      <c r="B115" s="12">
        <f>'Itemized Costs'!$E$76</f>
        <v>0</v>
      </c>
      <c r="C115" s="13"/>
      <c r="D115" s="14">
        <f>'Itemized Costs'!$E$98</f>
        <v>0</v>
      </c>
      <c r="E115" s="15"/>
      <c r="F115" s="14">
        <f t="shared" si="5"/>
        <v>0</v>
      </c>
    </row>
    <row r="116" spans="1:6" ht="12.75" customHeight="1">
      <c r="A116" s="61"/>
      <c r="B116" s="12">
        <f>'Itemized Costs'!$B$100</f>
        <v>0</v>
      </c>
      <c r="C116" s="13"/>
      <c r="D116" s="14">
        <f>'Itemized Costs'!$B$122</f>
        <v>0</v>
      </c>
      <c r="E116" s="15"/>
      <c r="F116" s="14">
        <f t="shared" si="5"/>
        <v>0</v>
      </c>
    </row>
    <row r="117" spans="1:6" ht="12.75" customHeight="1">
      <c r="A117" s="61"/>
      <c r="B117" s="12">
        <f>'Itemized Costs'!$E$100</f>
        <v>0</v>
      </c>
      <c r="C117" s="13"/>
      <c r="D117" s="14">
        <f>'Itemized Costs'!$E$122</f>
        <v>0</v>
      </c>
      <c r="E117" s="15"/>
      <c r="F117" s="14">
        <f t="shared" si="5"/>
        <v>0</v>
      </c>
    </row>
    <row r="118" spans="1:6" ht="12.75" customHeight="1">
      <c r="A118" s="61"/>
      <c r="B118" s="12">
        <f>'Itemized Costs'!$B$124</f>
        <v>0</v>
      </c>
      <c r="C118" s="13"/>
      <c r="D118" s="14">
        <f>'Itemized Costs'!$B$146</f>
        <v>0</v>
      </c>
      <c r="E118" s="15"/>
      <c r="F118" s="14">
        <f t="shared" si="5"/>
        <v>0</v>
      </c>
    </row>
    <row r="119" spans="1:6" ht="12.75" customHeight="1">
      <c r="A119" s="61"/>
      <c r="B119" s="12">
        <f>'Itemized Costs'!$E$124</f>
        <v>0</v>
      </c>
      <c r="C119" s="13"/>
      <c r="D119" s="14">
        <f>'Itemized Costs'!$E$146</f>
        <v>0</v>
      </c>
      <c r="E119" s="15"/>
      <c r="F119" s="14">
        <f t="shared" si="5"/>
        <v>0</v>
      </c>
    </row>
    <row r="120" spans="1:6" ht="12.75" customHeight="1">
      <c r="A120" s="61"/>
      <c r="B120" s="12">
        <f>'Itemized Costs'!$B$148</f>
        <v>0</v>
      </c>
      <c r="C120" s="13"/>
      <c r="D120" s="14">
        <f>'Itemized Costs'!$B$170</f>
        <v>0</v>
      </c>
      <c r="E120" s="15"/>
      <c r="F120" s="14">
        <f t="shared" si="5"/>
        <v>0</v>
      </c>
    </row>
    <row r="121" spans="1:6" ht="12.75" customHeight="1">
      <c r="A121" s="61"/>
      <c r="B121" s="12">
        <f>'Itemized Costs'!$E$148</f>
        <v>0</v>
      </c>
      <c r="C121" s="13"/>
      <c r="D121" s="14">
        <f>'Itemized Costs'!$E$170</f>
        <v>0</v>
      </c>
      <c r="E121" s="15"/>
      <c r="F121" s="14">
        <f t="shared" si="5"/>
        <v>0</v>
      </c>
    </row>
    <row r="122" spans="1:6" ht="12.75" customHeight="1">
      <c r="A122" s="61"/>
      <c r="B122" s="12">
        <f>'Itemized Costs'!$B$172</f>
        <v>0</v>
      </c>
      <c r="C122" s="13"/>
      <c r="D122" s="14">
        <f>'Itemized Costs'!$B$194</f>
        <v>0</v>
      </c>
      <c r="E122" s="15"/>
      <c r="F122" s="14">
        <f t="shared" si="5"/>
        <v>0</v>
      </c>
    </row>
    <row r="123" spans="1:6" ht="12.75" customHeight="1">
      <c r="A123" s="61"/>
      <c r="B123" s="12">
        <f>'Itemized Costs'!$E$172</f>
        <v>0</v>
      </c>
      <c r="C123" s="13"/>
      <c r="D123" s="14">
        <f>'Itemized Costs'!$E$194</f>
        <v>0</v>
      </c>
      <c r="E123" s="15"/>
      <c r="F123" s="14">
        <f t="shared" si="5"/>
        <v>0</v>
      </c>
    </row>
    <row r="124" spans="1:6" ht="12.75" customHeight="1">
      <c r="A124" s="61"/>
      <c r="B124" s="12">
        <f>'Itemized Costs'!$B$196</f>
        <v>0</v>
      </c>
      <c r="C124" s="13"/>
      <c r="D124" s="14">
        <f>'Itemized Costs'!$B$218</f>
        <v>0</v>
      </c>
      <c r="E124" s="15"/>
      <c r="F124" s="14">
        <f t="shared" si="5"/>
        <v>0</v>
      </c>
    </row>
    <row r="125" spans="1:6" ht="12.75" customHeight="1">
      <c r="A125" s="61"/>
      <c r="B125" s="12">
        <f>'Itemized Costs'!$E$196</f>
        <v>0</v>
      </c>
      <c r="C125" s="13"/>
      <c r="D125" s="14">
        <f>'Itemized Costs'!$E$218</f>
        <v>0</v>
      </c>
      <c r="E125" s="15"/>
      <c r="F125" s="14">
        <f t="shared" si="5"/>
        <v>0</v>
      </c>
    </row>
    <row r="126" spans="1:6" ht="12.75" customHeight="1">
      <c r="A126" s="61"/>
      <c r="B126" s="12">
        <f>'Itemized Costs'!$B$220</f>
        <v>0</v>
      </c>
      <c r="C126" s="13"/>
      <c r="D126" s="14">
        <f>'Itemized Costs'!$B$242</f>
        <v>0</v>
      </c>
      <c r="E126" s="15"/>
      <c r="F126" s="14">
        <f t="shared" si="5"/>
        <v>0</v>
      </c>
    </row>
    <row r="127" spans="1:6" ht="12.75" customHeight="1">
      <c r="A127" s="62"/>
      <c r="B127" s="12">
        <f>'Itemized Costs'!$E$220</f>
        <v>0</v>
      </c>
      <c r="C127" s="13"/>
      <c r="D127" s="14">
        <f>'Itemized Costs'!$E$242</f>
        <v>0</v>
      </c>
      <c r="E127" s="15"/>
      <c r="F127" s="14">
        <f t="shared" si="5"/>
        <v>0</v>
      </c>
    </row>
    <row r="128" spans="1:6" ht="13.5">
      <c r="A128" s="57"/>
      <c r="B128" s="58"/>
      <c r="C128" s="58"/>
      <c r="D128" s="58"/>
      <c r="E128" s="58"/>
      <c r="F128" s="59"/>
    </row>
    <row r="129" spans="1:6" ht="12.75" customHeight="1">
      <c r="A129" s="60" t="str">
        <f>CONCATENATE(Summary!$A$9," ","-"," ",Summary!$B$10)</f>
        <v>Specify Deliverable/Phase/Task - Specify Sub Deliverable/Phase/Task</v>
      </c>
      <c r="B129" s="12">
        <f>'Itemized Costs'!$B$4</f>
        <v>0</v>
      </c>
      <c r="C129" s="13"/>
      <c r="D129" s="14">
        <f>'Itemized Costs'!$B$26</f>
        <v>0</v>
      </c>
      <c r="E129" s="15"/>
      <c r="F129" s="14">
        <f aca="true" t="shared" si="6" ref="F129:F148">E129*D129</f>
        <v>0</v>
      </c>
    </row>
    <row r="130" spans="1:6" ht="12.75" customHeight="1">
      <c r="A130" s="61"/>
      <c r="B130" s="12">
        <f>'Itemized Costs'!$E$4</f>
        <v>0</v>
      </c>
      <c r="C130" s="13"/>
      <c r="D130" s="14">
        <f>'Itemized Costs'!$E$26</f>
        <v>0</v>
      </c>
      <c r="E130" s="15"/>
      <c r="F130" s="14">
        <f t="shared" si="6"/>
        <v>0</v>
      </c>
    </row>
    <row r="131" spans="1:6" ht="12.75" customHeight="1">
      <c r="A131" s="61"/>
      <c r="B131" s="12">
        <f>'Itemized Costs'!$B$28</f>
        <v>0</v>
      </c>
      <c r="C131" s="13"/>
      <c r="D131" s="14">
        <f>'Itemized Costs'!$B$50</f>
        <v>0</v>
      </c>
      <c r="E131" s="15"/>
      <c r="F131" s="14">
        <f t="shared" si="6"/>
        <v>0</v>
      </c>
    </row>
    <row r="132" spans="1:6" ht="12.75" customHeight="1">
      <c r="A132" s="61"/>
      <c r="B132" s="12">
        <f>'Itemized Costs'!$E$28</f>
        <v>0</v>
      </c>
      <c r="C132" s="13"/>
      <c r="D132" s="14">
        <f>'Itemized Costs'!$E$50</f>
        <v>0</v>
      </c>
      <c r="E132" s="15"/>
      <c r="F132" s="14">
        <f t="shared" si="6"/>
        <v>0</v>
      </c>
    </row>
    <row r="133" spans="1:6" ht="12.75" customHeight="1">
      <c r="A133" s="61"/>
      <c r="B133" s="12">
        <f>'Itemized Costs'!$B$52</f>
        <v>0</v>
      </c>
      <c r="C133" s="13"/>
      <c r="D133" s="14">
        <f>'Itemized Costs'!$B$74</f>
        <v>0</v>
      </c>
      <c r="E133" s="15"/>
      <c r="F133" s="14">
        <f t="shared" si="6"/>
        <v>0</v>
      </c>
    </row>
    <row r="134" spans="1:6" ht="12.75" customHeight="1">
      <c r="A134" s="61"/>
      <c r="B134" s="12">
        <f>'Itemized Costs'!$E$52</f>
        <v>0</v>
      </c>
      <c r="C134" s="13"/>
      <c r="D134" s="14">
        <f>'Itemized Costs'!$E$74</f>
        <v>0</v>
      </c>
      <c r="E134" s="15"/>
      <c r="F134" s="14">
        <f t="shared" si="6"/>
        <v>0</v>
      </c>
    </row>
    <row r="135" spans="1:6" ht="12.75" customHeight="1">
      <c r="A135" s="61"/>
      <c r="B135" s="12">
        <f>'Itemized Costs'!$B$76</f>
        <v>0</v>
      </c>
      <c r="C135" s="13"/>
      <c r="D135" s="14">
        <f>'Itemized Costs'!$B$98</f>
        <v>0</v>
      </c>
      <c r="E135" s="15"/>
      <c r="F135" s="14">
        <f t="shared" si="6"/>
        <v>0</v>
      </c>
    </row>
    <row r="136" spans="1:6" ht="12.75" customHeight="1">
      <c r="A136" s="61"/>
      <c r="B136" s="12">
        <f>'Itemized Costs'!$E$76</f>
        <v>0</v>
      </c>
      <c r="C136" s="13"/>
      <c r="D136" s="14">
        <f>'Itemized Costs'!$E$98</f>
        <v>0</v>
      </c>
      <c r="E136" s="15"/>
      <c r="F136" s="14">
        <f t="shared" si="6"/>
        <v>0</v>
      </c>
    </row>
    <row r="137" spans="1:6" ht="12.75" customHeight="1">
      <c r="A137" s="61"/>
      <c r="B137" s="12">
        <f>'Itemized Costs'!$B$100</f>
        <v>0</v>
      </c>
      <c r="C137" s="13"/>
      <c r="D137" s="14">
        <f>'Itemized Costs'!$B$122</f>
        <v>0</v>
      </c>
      <c r="E137" s="15"/>
      <c r="F137" s="14">
        <f t="shared" si="6"/>
        <v>0</v>
      </c>
    </row>
    <row r="138" spans="1:6" ht="12.75" customHeight="1">
      <c r="A138" s="61"/>
      <c r="B138" s="12">
        <f>'Itemized Costs'!$E$100</f>
        <v>0</v>
      </c>
      <c r="C138" s="13"/>
      <c r="D138" s="14">
        <f>'Itemized Costs'!$E$122</f>
        <v>0</v>
      </c>
      <c r="E138" s="15"/>
      <c r="F138" s="14">
        <f t="shared" si="6"/>
        <v>0</v>
      </c>
    </row>
    <row r="139" spans="1:6" ht="12.75" customHeight="1">
      <c r="A139" s="61"/>
      <c r="B139" s="12">
        <f>'Itemized Costs'!$B$124</f>
        <v>0</v>
      </c>
      <c r="C139" s="13"/>
      <c r="D139" s="14">
        <f>'Itemized Costs'!$B$146</f>
        <v>0</v>
      </c>
      <c r="E139" s="15"/>
      <c r="F139" s="14">
        <f t="shared" si="6"/>
        <v>0</v>
      </c>
    </row>
    <row r="140" spans="1:6" ht="12.75" customHeight="1">
      <c r="A140" s="61"/>
      <c r="B140" s="12">
        <f>'Itemized Costs'!$E$124</f>
        <v>0</v>
      </c>
      <c r="C140" s="13"/>
      <c r="D140" s="14">
        <f>'Itemized Costs'!$E$146</f>
        <v>0</v>
      </c>
      <c r="E140" s="15"/>
      <c r="F140" s="14">
        <f t="shared" si="6"/>
        <v>0</v>
      </c>
    </row>
    <row r="141" spans="1:6" ht="12.75" customHeight="1">
      <c r="A141" s="61"/>
      <c r="B141" s="12">
        <f>'Itemized Costs'!$B$148</f>
        <v>0</v>
      </c>
      <c r="C141" s="13"/>
      <c r="D141" s="14">
        <f>'Itemized Costs'!$B$170</f>
        <v>0</v>
      </c>
      <c r="E141" s="15"/>
      <c r="F141" s="14">
        <f t="shared" si="6"/>
        <v>0</v>
      </c>
    </row>
    <row r="142" spans="1:6" ht="12.75" customHeight="1">
      <c r="A142" s="61"/>
      <c r="B142" s="12">
        <f>'Itemized Costs'!$E$148</f>
        <v>0</v>
      </c>
      <c r="C142" s="13"/>
      <c r="D142" s="14">
        <f>'Itemized Costs'!$E$170</f>
        <v>0</v>
      </c>
      <c r="E142" s="15"/>
      <c r="F142" s="14">
        <f t="shared" si="6"/>
        <v>0</v>
      </c>
    </row>
    <row r="143" spans="1:6" ht="12.75" customHeight="1">
      <c r="A143" s="61"/>
      <c r="B143" s="12">
        <f>'Itemized Costs'!$B$172</f>
        <v>0</v>
      </c>
      <c r="C143" s="13"/>
      <c r="D143" s="14">
        <f>'Itemized Costs'!$B$194</f>
        <v>0</v>
      </c>
      <c r="E143" s="15"/>
      <c r="F143" s="14">
        <f t="shared" si="6"/>
        <v>0</v>
      </c>
    </row>
    <row r="144" spans="1:6" ht="12.75" customHeight="1">
      <c r="A144" s="61"/>
      <c r="B144" s="12">
        <f>'Itemized Costs'!$E$172</f>
        <v>0</v>
      </c>
      <c r="C144" s="13"/>
      <c r="D144" s="14">
        <f>'Itemized Costs'!$E$194</f>
        <v>0</v>
      </c>
      <c r="E144" s="15"/>
      <c r="F144" s="14">
        <f t="shared" si="6"/>
        <v>0</v>
      </c>
    </row>
    <row r="145" spans="1:6" ht="12.75" customHeight="1">
      <c r="A145" s="61"/>
      <c r="B145" s="12">
        <f>'Itemized Costs'!$B$196</f>
        <v>0</v>
      </c>
      <c r="C145" s="13"/>
      <c r="D145" s="14">
        <f>'Itemized Costs'!$B$218</f>
        <v>0</v>
      </c>
      <c r="E145" s="15"/>
      <c r="F145" s="14">
        <f t="shared" si="6"/>
        <v>0</v>
      </c>
    </row>
    <row r="146" spans="1:6" ht="12.75" customHeight="1">
      <c r="A146" s="61"/>
      <c r="B146" s="12">
        <f>'Itemized Costs'!$E$196</f>
        <v>0</v>
      </c>
      <c r="C146" s="13"/>
      <c r="D146" s="14">
        <f>'Itemized Costs'!$E$218</f>
        <v>0</v>
      </c>
      <c r="E146" s="15"/>
      <c r="F146" s="14">
        <f t="shared" si="6"/>
        <v>0</v>
      </c>
    </row>
    <row r="147" spans="1:6" ht="12.75" customHeight="1">
      <c r="A147" s="61"/>
      <c r="B147" s="12">
        <f>'Itemized Costs'!$B$220</f>
        <v>0</v>
      </c>
      <c r="C147" s="13"/>
      <c r="D147" s="14">
        <f>'Itemized Costs'!$B$242</f>
        <v>0</v>
      </c>
      <c r="E147" s="15"/>
      <c r="F147" s="14">
        <f t="shared" si="6"/>
        <v>0</v>
      </c>
    </row>
    <row r="148" spans="1:6" ht="12.75" customHeight="1">
      <c r="A148" s="62"/>
      <c r="B148" s="12">
        <f>'Itemized Costs'!$E$220</f>
        <v>0</v>
      </c>
      <c r="C148" s="13"/>
      <c r="D148" s="14">
        <f>'Itemized Costs'!$E$242</f>
        <v>0</v>
      </c>
      <c r="E148" s="15"/>
      <c r="F148" s="14">
        <f t="shared" si="6"/>
        <v>0</v>
      </c>
    </row>
    <row r="149" spans="1:6" ht="13.5">
      <c r="A149" s="57"/>
      <c r="B149" s="58"/>
      <c r="C149" s="58"/>
      <c r="D149" s="58"/>
      <c r="E149" s="58"/>
      <c r="F149" s="59"/>
    </row>
    <row r="150" spans="1:6" ht="12.75" customHeight="1">
      <c r="A150" s="60" t="str">
        <f>CONCATENATE(Summary!$A$9," ","-"," ",Summary!$B$11)</f>
        <v>Specify Deliverable/Phase/Task - Specify Sub Deliverable/Phase/Task</v>
      </c>
      <c r="B150" s="12">
        <f>'Itemized Costs'!$B$4</f>
        <v>0</v>
      </c>
      <c r="C150" s="13"/>
      <c r="D150" s="14">
        <f>'Itemized Costs'!$B$26</f>
        <v>0</v>
      </c>
      <c r="E150" s="15"/>
      <c r="F150" s="14">
        <f aca="true" t="shared" si="7" ref="F150:F169">E150*D150</f>
        <v>0</v>
      </c>
    </row>
    <row r="151" spans="1:6" ht="12.75" customHeight="1">
      <c r="A151" s="61"/>
      <c r="B151" s="12">
        <f>'Itemized Costs'!$E$4</f>
        <v>0</v>
      </c>
      <c r="C151" s="13"/>
      <c r="D151" s="14">
        <f>'Itemized Costs'!$E$26</f>
        <v>0</v>
      </c>
      <c r="E151" s="15"/>
      <c r="F151" s="14">
        <f t="shared" si="7"/>
        <v>0</v>
      </c>
    </row>
    <row r="152" spans="1:6" ht="12.75" customHeight="1">
      <c r="A152" s="61"/>
      <c r="B152" s="12">
        <f>'Itemized Costs'!$B$28</f>
        <v>0</v>
      </c>
      <c r="C152" s="13"/>
      <c r="D152" s="14">
        <f>'Itemized Costs'!$B$50</f>
        <v>0</v>
      </c>
      <c r="E152" s="15"/>
      <c r="F152" s="14">
        <f t="shared" si="7"/>
        <v>0</v>
      </c>
    </row>
    <row r="153" spans="1:6" ht="12.75" customHeight="1">
      <c r="A153" s="61"/>
      <c r="B153" s="12">
        <f>'Itemized Costs'!$E$28</f>
        <v>0</v>
      </c>
      <c r="C153" s="13"/>
      <c r="D153" s="14">
        <f>'Itemized Costs'!$E$50</f>
        <v>0</v>
      </c>
      <c r="E153" s="15"/>
      <c r="F153" s="14">
        <f t="shared" si="7"/>
        <v>0</v>
      </c>
    </row>
    <row r="154" spans="1:6" ht="12.75" customHeight="1">
      <c r="A154" s="61"/>
      <c r="B154" s="12">
        <f>'Itemized Costs'!$B$52</f>
        <v>0</v>
      </c>
      <c r="C154" s="13"/>
      <c r="D154" s="14">
        <f>'Itemized Costs'!$B$74</f>
        <v>0</v>
      </c>
      <c r="E154" s="15"/>
      <c r="F154" s="14">
        <f t="shared" si="7"/>
        <v>0</v>
      </c>
    </row>
    <row r="155" spans="1:6" ht="12.75" customHeight="1">
      <c r="A155" s="61"/>
      <c r="B155" s="12">
        <f>'Itemized Costs'!$E$52</f>
        <v>0</v>
      </c>
      <c r="C155" s="13"/>
      <c r="D155" s="14">
        <f>'Itemized Costs'!$E$74</f>
        <v>0</v>
      </c>
      <c r="E155" s="15"/>
      <c r="F155" s="14">
        <f t="shared" si="7"/>
        <v>0</v>
      </c>
    </row>
    <row r="156" spans="1:6" ht="12.75" customHeight="1">
      <c r="A156" s="61"/>
      <c r="B156" s="12">
        <f>'Itemized Costs'!$B$76</f>
        <v>0</v>
      </c>
      <c r="C156" s="13"/>
      <c r="D156" s="14">
        <f>'Itemized Costs'!$B$98</f>
        <v>0</v>
      </c>
      <c r="E156" s="15"/>
      <c r="F156" s="14">
        <f t="shared" si="7"/>
        <v>0</v>
      </c>
    </row>
    <row r="157" spans="1:6" ht="12.75" customHeight="1">
      <c r="A157" s="61"/>
      <c r="B157" s="12">
        <f>'Itemized Costs'!$E$76</f>
        <v>0</v>
      </c>
      <c r="C157" s="13"/>
      <c r="D157" s="14">
        <f>'Itemized Costs'!$E$98</f>
        <v>0</v>
      </c>
      <c r="E157" s="15"/>
      <c r="F157" s="14">
        <f t="shared" si="7"/>
        <v>0</v>
      </c>
    </row>
    <row r="158" spans="1:6" ht="12.75" customHeight="1">
      <c r="A158" s="61"/>
      <c r="B158" s="12">
        <f>'Itemized Costs'!$B$100</f>
        <v>0</v>
      </c>
      <c r="C158" s="13"/>
      <c r="D158" s="14">
        <f>'Itemized Costs'!$B$122</f>
        <v>0</v>
      </c>
      <c r="E158" s="15"/>
      <c r="F158" s="14">
        <f t="shared" si="7"/>
        <v>0</v>
      </c>
    </row>
    <row r="159" spans="1:6" ht="12.75" customHeight="1">
      <c r="A159" s="61"/>
      <c r="B159" s="12">
        <f>'Itemized Costs'!$E$100</f>
        <v>0</v>
      </c>
      <c r="C159" s="13"/>
      <c r="D159" s="14">
        <f>'Itemized Costs'!$E$122</f>
        <v>0</v>
      </c>
      <c r="E159" s="15"/>
      <c r="F159" s="14">
        <f t="shared" si="7"/>
        <v>0</v>
      </c>
    </row>
    <row r="160" spans="1:6" ht="12.75" customHeight="1">
      <c r="A160" s="61"/>
      <c r="B160" s="12">
        <f>'Itemized Costs'!$B$124</f>
        <v>0</v>
      </c>
      <c r="C160" s="13"/>
      <c r="D160" s="14">
        <f>'Itemized Costs'!$B$146</f>
        <v>0</v>
      </c>
      <c r="E160" s="15"/>
      <c r="F160" s="14">
        <f t="shared" si="7"/>
        <v>0</v>
      </c>
    </row>
    <row r="161" spans="1:6" ht="12.75" customHeight="1">
      <c r="A161" s="61"/>
      <c r="B161" s="12">
        <f>'Itemized Costs'!$E$124</f>
        <v>0</v>
      </c>
      <c r="C161" s="13"/>
      <c r="D161" s="14">
        <f>'Itemized Costs'!$E$146</f>
        <v>0</v>
      </c>
      <c r="E161" s="15"/>
      <c r="F161" s="14">
        <f t="shared" si="7"/>
        <v>0</v>
      </c>
    </row>
    <row r="162" spans="1:6" ht="12.75" customHeight="1">
      <c r="A162" s="61"/>
      <c r="B162" s="12">
        <f>'Itemized Costs'!$B$148</f>
        <v>0</v>
      </c>
      <c r="C162" s="13"/>
      <c r="D162" s="14">
        <f>'Itemized Costs'!$B$170</f>
        <v>0</v>
      </c>
      <c r="E162" s="15"/>
      <c r="F162" s="14">
        <f t="shared" si="7"/>
        <v>0</v>
      </c>
    </row>
    <row r="163" spans="1:6" ht="12.75" customHeight="1">
      <c r="A163" s="61"/>
      <c r="B163" s="12">
        <f>'Itemized Costs'!$E$148</f>
        <v>0</v>
      </c>
      <c r="C163" s="13"/>
      <c r="D163" s="14">
        <f>'Itemized Costs'!$E$170</f>
        <v>0</v>
      </c>
      <c r="E163" s="15"/>
      <c r="F163" s="14">
        <f t="shared" si="7"/>
        <v>0</v>
      </c>
    </row>
    <row r="164" spans="1:6" ht="12.75" customHeight="1">
      <c r="A164" s="61"/>
      <c r="B164" s="12">
        <f>'Itemized Costs'!$B$172</f>
        <v>0</v>
      </c>
      <c r="C164" s="13"/>
      <c r="D164" s="14">
        <f>'Itemized Costs'!$B$194</f>
        <v>0</v>
      </c>
      <c r="E164" s="15"/>
      <c r="F164" s="14">
        <f t="shared" si="7"/>
        <v>0</v>
      </c>
    </row>
    <row r="165" spans="1:6" ht="12.75" customHeight="1">
      <c r="A165" s="61"/>
      <c r="B165" s="12">
        <f>'Itemized Costs'!$E$172</f>
        <v>0</v>
      </c>
      <c r="C165" s="13"/>
      <c r="D165" s="14">
        <f>'Itemized Costs'!$E$194</f>
        <v>0</v>
      </c>
      <c r="E165" s="15"/>
      <c r="F165" s="14">
        <f t="shared" si="7"/>
        <v>0</v>
      </c>
    </row>
    <row r="166" spans="1:6" ht="12.75" customHeight="1">
      <c r="A166" s="61"/>
      <c r="B166" s="12">
        <f>'Itemized Costs'!$B$196</f>
        <v>0</v>
      </c>
      <c r="C166" s="13"/>
      <c r="D166" s="14">
        <f>'Itemized Costs'!$B$218</f>
        <v>0</v>
      </c>
      <c r="E166" s="15"/>
      <c r="F166" s="14">
        <f t="shared" si="7"/>
        <v>0</v>
      </c>
    </row>
    <row r="167" spans="1:6" ht="12.75" customHeight="1">
      <c r="A167" s="61"/>
      <c r="B167" s="12">
        <f>'Itemized Costs'!$E$196</f>
        <v>0</v>
      </c>
      <c r="C167" s="13"/>
      <c r="D167" s="14">
        <f>'Itemized Costs'!$E$218</f>
        <v>0</v>
      </c>
      <c r="E167" s="15"/>
      <c r="F167" s="14">
        <f t="shared" si="7"/>
        <v>0</v>
      </c>
    </row>
    <row r="168" spans="1:6" ht="12.75" customHeight="1">
      <c r="A168" s="61"/>
      <c r="B168" s="12">
        <f>'Itemized Costs'!$B$220</f>
        <v>0</v>
      </c>
      <c r="C168" s="13"/>
      <c r="D168" s="14">
        <f>'Itemized Costs'!$B$242</f>
        <v>0</v>
      </c>
      <c r="E168" s="15"/>
      <c r="F168" s="14">
        <f t="shared" si="7"/>
        <v>0</v>
      </c>
    </row>
    <row r="169" spans="1:6" ht="12.75" customHeight="1">
      <c r="A169" s="62"/>
      <c r="B169" s="12">
        <f>'Itemized Costs'!$E$220</f>
        <v>0</v>
      </c>
      <c r="C169" s="13"/>
      <c r="D169" s="14">
        <f>'Itemized Costs'!$E$242</f>
        <v>0</v>
      </c>
      <c r="E169" s="15"/>
      <c r="F169" s="14">
        <f t="shared" si="7"/>
        <v>0</v>
      </c>
    </row>
    <row r="170" spans="1:6" ht="13.5">
      <c r="A170" s="57"/>
      <c r="B170" s="58"/>
      <c r="C170" s="58"/>
      <c r="D170" s="58"/>
      <c r="E170" s="58"/>
      <c r="F170" s="59"/>
    </row>
    <row r="171" spans="1:6" ht="12.75" customHeight="1">
      <c r="A171" s="60" t="str">
        <f>CONCATENATE(Summary!$A$9," ","-"," ",Summary!$B$12)</f>
        <v>Specify Deliverable/Phase/Task - Specify Sub Deliverable/Phase/Task</v>
      </c>
      <c r="B171" s="12">
        <f>'Itemized Costs'!$B$4</f>
        <v>0</v>
      </c>
      <c r="C171" s="13"/>
      <c r="D171" s="14">
        <f>'Itemized Costs'!$B$26</f>
        <v>0</v>
      </c>
      <c r="E171" s="15"/>
      <c r="F171" s="14">
        <f aca="true" t="shared" si="8" ref="F171:F190">E171*D171</f>
        <v>0</v>
      </c>
    </row>
    <row r="172" spans="1:6" ht="12.75" customHeight="1">
      <c r="A172" s="61"/>
      <c r="B172" s="12">
        <f>'Itemized Costs'!$E$4</f>
        <v>0</v>
      </c>
      <c r="C172" s="13"/>
      <c r="D172" s="14">
        <f>'Itemized Costs'!$E$26</f>
        <v>0</v>
      </c>
      <c r="E172" s="15"/>
      <c r="F172" s="14">
        <f t="shared" si="8"/>
        <v>0</v>
      </c>
    </row>
    <row r="173" spans="1:6" ht="12.75" customHeight="1">
      <c r="A173" s="61"/>
      <c r="B173" s="12">
        <f>'Itemized Costs'!$B$28</f>
        <v>0</v>
      </c>
      <c r="C173" s="13"/>
      <c r="D173" s="14">
        <f>'Itemized Costs'!$B$50</f>
        <v>0</v>
      </c>
      <c r="E173" s="15"/>
      <c r="F173" s="14">
        <f t="shared" si="8"/>
        <v>0</v>
      </c>
    </row>
    <row r="174" spans="1:6" ht="12.75" customHeight="1">
      <c r="A174" s="61"/>
      <c r="B174" s="12">
        <f>'Itemized Costs'!$E$28</f>
        <v>0</v>
      </c>
      <c r="C174" s="13"/>
      <c r="D174" s="14">
        <f>'Itemized Costs'!$E$50</f>
        <v>0</v>
      </c>
      <c r="E174" s="15"/>
      <c r="F174" s="14">
        <f t="shared" si="8"/>
        <v>0</v>
      </c>
    </row>
    <row r="175" spans="1:6" ht="12.75" customHeight="1">
      <c r="A175" s="61"/>
      <c r="B175" s="12">
        <f>'Itemized Costs'!$B$52</f>
        <v>0</v>
      </c>
      <c r="C175" s="13"/>
      <c r="D175" s="14">
        <f>'Itemized Costs'!$B$74</f>
        <v>0</v>
      </c>
      <c r="E175" s="15"/>
      <c r="F175" s="14">
        <f t="shared" si="8"/>
        <v>0</v>
      </c>
    </row>
    <row r="176" spans="1:6" ht="12.75" customHeight="1">
      <c r="A176" s="61"/>
      <c r="B176" s="12">
        <f>'Itemized Costs'!$E$52</f>
        <v>0</v>
      </c>
      <c r="C176" s="13"/>
      <c r="D176" s="14">
        <f>'Itemized Costs'!$E$74</f>
        <v>0</v>
      </c>
      <c r="E176" s="15"/>
      <c r="F176" s="14">
        <f t="shared" si="8"/>
        <v>0</v>
      </c>
    </row>
    <row r="177" spans="1:6" ht="12.75" customHeight="1">
      <c r="A177" s="61"/>
      <c r="B177" s="12">
        <f>'Itemized Costs'!$B$76</f>
        <v>0</v>
      </c>
      <c r="C177" s="13"/>
      <c r="D177" s="14">
        <f>'Itemized Costs'!$B$98</f>
        <v>0</v>
      </c>
      <c r="E177" s="15"/>
      <c r="F177" s="14">
        <f t="shared" si="8"/>
        <v>0</v>
      </c>
    </row>
    <row r="178" spans="1:6" ht="12.75" customHeight="1">
      <c r="A178" s="61"/>
      <c r="B178" s="12">
        <f>'Itemized Costs'!$E$76</f>
        <v>0</v>
      </c>
      <c r="C178" s="13"/>
      <c r="D178" s="14">
        <f>'Itemized Costs'!$E$98</f>
        <v>0</v>
      </c>
      <c r="E178" s="15"/>
      <c r="F178" s="14">
        <f t="shared" si="8"/>
        <v>0</v>
      </c>
    </row>
    <row r="179" spans="1:6" ht="12.75" customHeight="1">
      <c r="A179" s="61"/>
      <c r="B179" s="12">
        <f>'Itemized Costs'!$B$100</f>
        <v>0</v>
      </c>
      <c r="C179" s="13"/>
      <c r="D179" s="14">
        <f>'Itemized Costs'!$B$122</f>
        <v>0</v>
      </c>
      <c r="E179" s="15"/>
      <c r="F179" s="14">
        <f t="shared" si="8"/>
        <v>0</v>
      </c>
    </row>
    <row r="180" spans="1:6" ht="12.75" customHeight="1">
      <c r="A180" s="61"/>
      <c r="B180" s="12">
        <f>'Itemized Costs'!$E$100</f>
        <v>0</v>
      </c>
      <c r="C180" s="13"/>
      <c r="D180" s="14">
        <f>'Itemized Costs'!$E$122</f>
        <v>0</v>
      </c>
      <c r="E180" s="15"/>
      <c r="F180" s="14">
        <f t="shared" si="8"/>
        <v>0</v>
      </c>
    </row>
    <row r="181" spans="1:6" ht="12.75" customHeight="1">
      <c r="A181" s="61"/>
      <c r="B181" s="12">
        <f>'Itemized Costs'!$B$124</f>
        <v>0</v>
      </c>
      <c r="C181" s="13"/>
      <c r="D181" s="14">
        <f>'Itemized Costs'!$B$146</f>
        <v>0</v>
      </c>
      <c r="E181" s="15"/>
      <c r="F181" s="14">
        <f t="shared" si="8"/>
        <v>0</v>
      </c>
    </row>
    <row r="182" spans="1:6" ht="12.75" customHeight="1">
      <c r="A182" s="61"/>
      <c r="B182" s="12">
        <f>'Itemized Costs'!$E$124</f>
        <v>0</v>
      </c>
      <c r="C182" s="13"/>
      <c r="D182" s="14">
        <f>'Itemized Costs'!$E$146</f>
        <v>0</v>
      </c>
      <c r="E182" s="15"/>
      <c r="F182" s="14">
        <f t="shared" si="8"/>
        <v>0</v>
      </c>
    </row>
    <row r="183" spans="1:6" ht="12.75" customHeight="1">
      <c r="A183" s="61"/>
      <c r="B183" s="12">
        <f>'Itemized Costs'!$B$148</f>
        <v>0</v>
      </c>
      <c r="C183" s="13"/>
      <c r="D183" s="14">
        <f>'Itemized Costs'!$B$170</f>
        <v>0</v>
      </c>
      <c r="E183" s="15"/>
      <c r="F183" s="14">
        <f t="shared" si="8"/>
        <v>0</v>
      </c>
    </row>
    <row r="184" spans="1:6" ht="12.75" customHeight="1">
      <c r="A184" s="61"/>
      <c r="B184" s="12">
        <f>'Itemized Costs'!$E$148</f>
        <v>0</v>
      </c>
      <c r="C184" s="13"/>
      <c r="D184" s="14">
        <f>'Itemized Costs'!$E$170</f>
        <v>0</v>
      </c>
      <c r="E184" s="15"/>
      <c r="F184" s="14">
        <f t="shared" si="8"/>
        <v>0</v>
      </c>
    </row>
    <row r="185" spans="1:6" ht="12.75" customHeight="1">
      <c r="A185" s="61"/>
      <c r="B185" s="12">
        <f>'Itemized Costs'!$B$172</f>
        <v>0</v>
      </c>
      <c r="C185" s="13"/>
      <c r="D185" s="14">
        <f>'Itemized Costs'!$B$194</f>
        <v>0</v>
      </c>
      <c r="E185" s="15"/>
      <c r="F185" s="14">
        <f t="shared" si="8"/>
        <v>0</v>
      </c>
    </row>
    <row r="186" spans="1:6" ht="12.75" customHeight="1">
      <c r="A186" s="61"/>
      <c r="B186" s="12">
        <f>'Itemized Costs'!$E$172</f>
        <v>0</v>
      </c>
      <c r="C186" s="13"/>
      <c r="D186" s="14">
        <f>'Itemized Costs'!$E$194</f>
        <v>0</v>
      </c>
      <c r="E186" s="15"/>
      <c r="F186" s="14">
        <f t="shared" si="8"/>
        <v>0</v>
      </c>
    </row>
    <row r="187" spans="1:6" ht="12.75" customHeight="1">
      <c r="A187" s="61"/>
      <c r="B187" s="12">
        <f>'Itemized Costs'!$B$196</f>
        <v>0</v>
      </c>
      <c r="C187" s="13"/>
      <c r="D187" s="14">
        <f>'Itemized Costs'!$B$218</f>
        <v>0</v>
      </c>
      <c r="E187" s="15"/>
      <c r="F187" s="14">
        <f t="shared" si="8"/>
        <v>0</v>
      </c>
    </row>
    <row r="188" spans="1:6" ht="12.75" customHeight="1">
      <c r="A188" s="61"/>
      <c r="B188" s="12">
        <f>'Itemized Costs'!$E$196</f>
        <v>0</v>
      </c>
      <c r="C188" s="13"/>
      <c r="D188" s="14">
        <f>'Itemized Costs'!$E$218</f>
        <v>0</v>
      </c>
      <c r="E188" s="15"/>
      <c r="F188" s="14">
        <f t="shared" si="8"/>
        <v>0</v>
      </c>
    </row>
    <row r="189" spans="1:6" ht="12.75" customHeight="1">
      <c r="A189" s="61"/>
      <c r="B189" s="12">
        <f>'Itemized Costs'!$B$220</f>
        <v>0</v>
      </c>
      <c r="C189" s="13"/>
      <c r="D189" s="14">
        <f>'Itemized Costs'!$B$242</f>
        <v>0</v>
      </c>
      <c r="E189" s="15"/>
      <c r="F189" s="14">
        <f t="shared" si="8"/>
        <v>0</v>
      </c>
    </row>
    <row r="190" spans="1:6" ht="12.75" customHeight="1">
      <c r="A190" s="62"/>
      <c r="B190" s="12">
        <f>'Itemized Costs'!$E$220</f>
        <v>0</v>
      </c>
      <c r="C190" s="13"/>
      <c r="D190" s="14">
        <f>'Itemized Costs'!$E$242</f>
        <v>0</v>
      </c>
      <c r="E190" s="15"/>
      <c r="F190" s="14">
        <f t="shared" si="8"/>
        <v>0</v>
      </c>
    </row>
    <row r="191" spans="1:6" ht="13.5">
      <c r="A191" s="57"/>
      <c r="B191" s="58"/>
      <c r="C191" s="58"/>
      <c r="D191" s="58"/>
      <c r="E191" s="58"/>
      <c r="F191" s="59"/>
    </row>
    <row r="192" spans="1:6" ht="12.75" customHeight="1">
      <c r="A192" s="60" t="str">
        <f>CONCATENATE(Summary!$A$9," ","-"," ",Summary!$B$13)</f>
        <v>Specify Deliverable/Phase/Task - Specify Sub Deliverable/Phase/Task</v>
      </c>
      <c r="B192" s="12">
        <f>'Itemized Costs'!$B$4</f>
        <v>0</v>
      </c>
      <c r="C192" s="13"/>
      <c r="D192" s="14">
        <f>'Itemized Costs'!$B$26</f>
        <v>0</v>
      </c>
      <c r="E192" s="15"/>
      <c r="F192" s="14">
        <f aca="true" t="shared" si="9" ref="F192:F211">E192*D192</f>
        <v>0</v>
      </c>
    </row>
    <row r="193" spans="1:6" ht="12.75" customHeight="1">
      <c r="A193" s="61"/>
      <c r="B193" s="12">
        <f>'Itemized Costs'!$E$4</f>
        <v>0</v>
      </c>
      <c r="C193" s="13"/>
      <c r="D193" s="14">
        <f>'Itemized Costs'!$E$26</f>
        <v>0</v>
      </c>
      <c r="E193" s="15"/>
      <c r="F193" s="14">
        <f t="shared" si="9"/>
        <v>0</v>
      </c>
    </row>
    <row r="194" spans="1:6" ht="12.75" customHeight="1">
      <c r="A194" s="61"/>
      <c r="B194" s="12">
        <f>'Itemized Costs'!$B$28</f>
        <v>0</v>
      </c>
      <c r="C194" s="13"/>
      <c r="D194" s="14">
        <f>'Itemized Costs'!$B$50</f>
        <v>0</v>
      </c>
      <c r="E194" s="15"/>
      <c r="F194" s="14">
        <f t="shared" si="9"/>
        <v>0</v>
      </c>
    </row>
    <row r="195" spans="1:6" ht="12.75" customHeight="1">
      <c r="A195" s="61"/>
      <c r="B195" s="12">
        <f>'Itemized Costs'!$E$28</f>
        <v>0</v>
      </c>
      <c r="C195" s="13"/>
      <c r="D195" s="14">
        <f>'Itemized Costs'!$E$50</f>
        <v>0</v>
      </c>
      <c r="E195" s="15"/>
      <c r="F195" s="14">
        <f t="shared" si="9"/>
        <v>0</v>
      </c>
    </row>
    <row r="196" spans="1:6" ht="12.75" customHeight="1">
      <c r="A196" s="61"/>
      <c r="B196" s="12">
        <f>'Itemized Costs'!$B$52</f>
        <v>0</v>
      </c>
      <c r="C196" s="13"/>
      <c r="D196" s="14">
        <f>'Itemized Costs'!$B$74</f>
        <v>0</v>
      </c>
      <c r="E196" s="15"/>
      <c r="F196" s="14">
        <f t="shared" si="9"/>
        <v>0</v>
      </c>
    </row>
    <row r="197" spans="1:6" ht="12.75" customHeight="1">
      <c r="A197" s="61"/>
      <c r="B197" s="12">
        <f>'Itemized Costs'!$E$52</f>
        <v>0</v>
      </c>
      <c r="C197" s="13"/>
      <c r="D197" s="14">
        <f>'Itemized Costs'!$E$74</f>
        <v>0</v>
      </c>
      <c r="E197" s="15"/>
      <c r="F197" s="14">
        <f t="shared" si="9"/>
        <v>0</v>
      </c>
    </row>
    <row r="198" spans="1:6" ht="12.75" customHeight="1">
      <c r="A198" s="61"/>
      <c r="B198" s="12">
        <f>'Itemized Costs'!$B$76</f>
        <v>0</v>
      </c>
      <c r="C198" s="13"/>
      <c r="D198" s="14">
        <f>'Itemized Costs'!$B$98</f>
        <v>0</v>
      </c>
      <c r="E198" s="15"/>
      <c r="F198" s="14">
        <f t="shared" si="9"/>
        <v>0</v>
      </c>
    </row>
    <row r="199" spans="1:6" ht="12.75" customHeight="1">
      <c r="A199" s="61"/>
      <c r="B199" s="12">
        <f>'Itemized Costs'!$E$76</f>
        <v>0</v>
      </c>
      <c r="C199" s="13"/>
      <c r="D199" s="14">
        <f>'Itemized Costs'!$E$98</f>
        <v>0</v>
      </c>
      <c r="E199" s="15"/>
      <c r="F199" s="14">
        <f t="shared" si="9"/>
        <v>0</v>
      </c>
    </row>
    <row r="200" spans="1:6" ht="12.75" customHeight="1">
      <c r="A200" s="61"/>
      <c r="B200" s="12">
        <f>'Itemized Costs'!$B$100</f>
        <v>0</v>
      </c>
      <c r="C200" s="13"/>
      <c r="D200" s="14">
        <f>'Itemized Costs'!$B$122</f>
        <v>0</v>
      </c>
      <c r="E200" s="15"/>
      <c r="F200" s="14">
        <f t="shared" si="9"/>
        <v>0</v>
      </c>
    </row>
    <row r="201" spans="1:6" ht="12.75" customHeight="1">
      <c r="A201" s="61"/>
      <c r="B201" s="12">
        <f>'Itemized Costs'!$E$100</f>
        <v>0</v>
      </c>
      <c r="C201" s="13"/>
      <c r="D201" s="14">
        <f>'Itemized Costs'!$E$122</f>
        <v>0</v>
      </c>
      <c r="E201" s="15"/>
      <c r="F201" s="14">
        <f t="shared" si="9"/>
        <v>0</v>
      </c>
    </row>
    <row r="202" spans="1:6" ht="12.75" customHeight="1">
      <c r="A202" s="61"/>
      <c r="B202" s="12">
        <f>'Itemized Costs'!$B$124</f>
        <v>0</v>
      </c>
      <c r="C202" s="13"/>
      <c r="D202" s="14">
        <f>'Itemized Costs'!$B$146</f>
        <v>0</v>
      </c>
      <c r="E202" s="15"/>
      <c r="F202" s="14">
        <f t="shared" si="9"/>
        <v>0</v>
      </c>
    </row>
    <row r="203" spans="1:6" ht="12.75" customHeight="1">
      <c r="A203" s="61"/>
      <c r="B203" s="12">
        <f>'Itemized Costs'!$E$124</f>
        <v>0</v>
      </c>
      <c r="C203" s="13"/>
      <c r="D203" s="14">
        <f>'Itemized Costs'!$E$146</f>
        <v>0</v>
      </c>
      <c r="E203" s="15"/>
      <c r="F203" s="14">
        <f t="shared" si="9"/>
        <v>0</v>
      </c>
    </row>
    <row r="204" spans="1:6" ht="12.75" customHeight="1">
      <c r="A204" s="61"/>
      <c r="B204" s="12">
        <f>'Itemized Costs'!$B$148</f>
        <v>0</v>
      </c>
      <c r="C204" s="13"/>
      <c r="D204" s="14">
        <f>'Itemized Costs'!$B$170</f>
        <v>0</v>
      </c>
      <c r="E204" s="15"/>
      <c r="F204" s="14">
        <f t="shared" si="9"/>
        <v>0</v>
      </c>
    </row>
    <row r="205" spans="1:6" ht="12.75" customHeight="1">
      <c r="A205" s="61"/>
      <c r="B205" s="12">
        <f>'Itemized Costs'!$E$148</f>
        <v>0</v>
      </c>
      <c r="C205" s="13"/>
      <c r="D205" s="14">
        <f>'Itemized Costs'!$E$170</f>
        <v>0</v>
      </c>
      <c r="E205" s="15"/>
      <c r="F205" s="14">
        <f t="shared" si="9"/>
        <v>0</v>
      </c>
    </row>
    <row r="206" spans="1:6" ht="12.75" customHeight="1">
      <c r="A206" s="61"/>
      <c r="B206" s="12">
        <f>'Itemized Costs'!$B$172</f>
        <v>0</v>
      </c>
      <c r="C206" s="13"/>
      <c r="D206" s="14">
        <f>'Itemized Costs'!$B$194</f>
        <v>0</v>
      </c>
      <c r="E206" s="15"/>
      <c r="F206" s="14">
        <f t="shared" si="9"/>
        <v>0</v>
      </c>
    </row>
    <row r="207" spans="1:6" ht="12.75" customHeight="1">
      <c r="A207" s="61"/>
      <c r="B207" s="12">
        <f>'Itemized Costs'!$E$172</f>
        <v>0</v>
      </c>
      <c r="C207" s="13"/>
      <c r="D207" s="14">
        <f>'Itemized Costs'!$E$194</f>
        <v>0</v>
      </c>
      <c r="E207" s="15"/>
      <c r="F207" s="14">
        <f t="shared" si="9"/>
        <v>0</v>
      </c>
    </row>
    <row r="208" spans="1:6" ht="12.75" customHeight="1">
      <c r="A208" s="61"/>
      <c r="B208" s="12">
        <f>'Itemized Costs'!$B$196</f>
        <v>0</v>
      </c>
      <c r="C208" s="13"/>
      <c r="D208" s="14">
        <f>'Itemized Costs'!$B$218</f>
        <v>0</v>
      </c>
      <c r="E208" s="15"/>
      <c r="F208" s="14">
        <f t="shared" si="9"/>
        <v>0</v>
      </c>
    </row>
    <row r="209" spans="1:6" ht="12.75" customHeight="1">
      <c r="A209" s="61"/>
      <c r="B209" s="12">
        <f>'Itemized Costs'!$E$196</f>
        <v>0</v>
      </c>
      <c r="C209" s="13"/>
      <c r="D209" s="14">
        <f>'Itemized Costs'!$E$218</f>
        <v>0</v>
      </c>
      <c r="E209" s="15"/>
      <c r="F209" s="14">
        <f t="shared" si="9"/>
        <v>0</v>
      </c>
    </row>
    <row r="210" spans="1:6" ht="12.75" customHeight="1">
      <c r="A210" s="61"/>
      <c r="B210" s="12">
        <f>'Itemized Costs'!$B$220</f>
        <v>0</v>
      </c>
      <c r="C210" s="13"/>
      <c r="D210" s="14">
        <f>'Itemized Costs'!$B$242</f>
        <v>0</v>
      </c>
      <c r="E210" s="15"/>
      <c r="F210" s="14">
        <f t="shared" si="9"/>
        <v>0</v>
      </c>
    </row>
    <row r="211" spans="1:6" ht="12.75" customHeight="1">
      <c r="A211" s="62"/>
      <c r="B211" s="12">
        <f>'Itemized Costs'!$E$220</f>
        <v>0</v>
      </c>
      <c r="C211" s="13"/>
      <c r="D211" s="14">
        <f>'Itemized Costs'!$E$242</f>
        <v>0</v>
      </c>
      <c r="E211" s="15"/>
      <c r="F211" s="14">
        <f t="shared" si="9"/>
        <v>0</v>
      </c>
    </row>
    <row r="212" spans="1:6" ht="13.5">
      <c r="A212" s="57"/>
      <c r="B212" s="58"/>
      <c r="C212" s="58"/>
      <c r="D212" s="58"/>
      <c r="E212" s="58"/>
      <c r="F212" s="59"/>
    </row>
    <row r="213" spans="1:6" s="16" customFormat="1" ht="12.75" customHeight="1">
      <c r="A213" s="60" t="str">
        <f>CONCATENATE(Summary!$A$15," ","-"," ",Summary!$B$15)</f>
        <v>Specify Deliverable/Phase/Task - Specify Sub Deliverable/Phase/Task</v>
      </c>
      <c r="B213" s="12">
        <f>'Itemized Costs'!$B$4</f>
        <v>0</v>
      </c>
      <c r="C213" s="13"/>
      <c r="D213" s="14">
        <f>'Itemized Costs'!$B$26</f>
        <v>0</v>
      </c>
      <c r="E213" s="15"/>
      <c r="F213" s="14">
        <f aca="true" t="shared" si="10" ref="F213:F232">E213*D213</f>
        <v>0</v>
      </c>
    </row>
    <row r="214" spans="1:6" s="16" customFormat="1" ht="12.75" customHeight="1">
      <c r="A214" s="61"/>
      <c r="B214" s="12">
        <f>'Itemized Costs'!$E$4</f>
        <v>0</v>
      </c>
      <c r="C214" s="13"/>
      <c r="D214" s="14">
        <f>'Itemized Costs'!$E$26</f>
        <v>0</v>
      </c>
      <c r="E214" s="15"/>
      <c r="F214" s="14">
        <f t="shared" si="10"/>
        <v>0</v>
      </c>
    </row>
    <row r="215" spans="1:6" s="16" customFormat="1" ht="12.75" customHeight="1">
      <c r="A215" s="61"/>
      <c r="B215" s="12">
        <f>'Itemized Costs'!$B$28</f>
        <v>0</v>
      </c>
      <c r="C215" s="13"/>
      <c r="D215" s="14">
        <f>'Itemized Costs'!$B$50</f>
        <v>0</v>
      </c>
      <c r="E215" s="15"/>
      <c r="F215" s="14">
        <f t="shared" si="10"/>
        <v>0</v>
      </c>
    </row>
    <row r="216" spans="1:6" s="16" customFormat="1" ht="12.75" customHeight="1">
      <c r="A216" s="61"/>
      <c r="B216" s="12">
        <f>'Itemized Costs'!$E$28</f>
        <v>0</v>
      </c>
      <c r="C216" s="13"/>
      <c r="D216" s="14">
        <f>'Itemized Costs'!$E$50</f>
        <v>0</v>
      </c>
      <c r="E216" s="15"/>
      <c r="F216" s="14">
        <f t="shared" si="10"/>
        <v>0</v>
      </c>
    </row>
    <row r="217" spans="1:6" s="16" customFormat="1" ht="12.75" customHeight="1">
      <c r="A217" s="61"/>
      <c r="B217" s="12">
        <f>'Itemized Costs'!$B$52</f>
        <v>0</v>
      </c>
      <c r="C217" s="13"/>
      <c r="D217" s="14">
        <f>'Itemized Costs'!$B$74</f>
        <v>0</v>
      </c>
      <c r="E217" s="15"/>
      <c r="F217" s="14">
        <f t="shared" si="10"/>
        <v>0</v>
      </c>
    </row>
    <row r="218" spans="1:6" s="16" customFormat="1" ht="12.75" customHeight="1">
      <c r="A218" s="61"/>
      <c r="B218" s="12">
        <f>'Itemized Costs'!$E$52</f>
        <v>0</v>
      </c>
      <c r="C218" s="13"/>
      <c r="D218" s="14">
        <f>'Itemized Costs'!$E$74</f>
        <v>0</v>
      </c>
      <c r="E218" s="15"/>
      <c r="F218" s="14">
        <f t="shared" si="10"/>
        <v>0</v>
      </c>
    </row>
    <row r="219" spans="1:6" s="16" customFormat="1" ht="12.75" customHeight="1">
      <c r="A219" s="61"/>
      <c r="B219" s="12">
        <f>'Itemized Costs'!$B$76</f>
        <v>0</v>
      </c>
      <c r="C219" s="13"/>
      <c r="D219" s="14">
        <f>'Itemized Costs'!$B$98</f>
        <v>0</v>
      </c>
      <c r="E219" s="15"/>
      <c r="F219" s="14">
        <f t="shared" si="10"/>
        <v>0</v>
      </c>
    </row>
    <row r="220" spans="1:6" s="16" customFormat="1" ht="12.75" customHeight="1">
      <c r="A220" s="61"/>
      <c r="B220" s="12">
        <f>'Itemized Costs'!$E$76</f>
        <v>0</v>
      </c>
      <c r="C220" s="13"/>
      <c r="D220" s="14">
        <f>'Itemized Costs'!$E$98</f>
        <v>0</v>
      </c>
      <c r="E220" s="15"/>
      <c r="F220" s="14">
        <f t="shared" si="10"/>
        <v>0</v>
      </c>
    </row>
    <row r="221" spans="1:6" s="16" customFormat="1" ht="12.75" customHeight="1">
      <c r="A221" s="61"/>
      <c r="B221" s="12">
        <f>'Itemized Costs'!$B$100</f>
        <v>0</v>
      </c>
      <c r="C221" s="13"/>
      <c r="D221" s="14">
        <f>'Itemized Costs'!$B$122</f>
        <v>0</v>
      </c>
      <c r="E221" s="15"/>
      <c r="F221" s="14">
        <f t="shared" si="10"/>
        <v>0</v>
      </c>
    </row>
    <row r="222" spans="1:6" s="16" customFormat="1" ht="12.75" customHeight="1">
      <c r="A222" s="61"/>
      <c r="B222" s="12">
        <f>'Itemized Costs'!$E$100</f>
        <v>0</v>
      </c>
      <c r="C222" s="13"/>
      <c r="D222" s="14">
        <f>'Itemized Costs'!$E$122</f>
        <v>0</v>
      </c>
      <c r="E222" s="15"/>
      <c r="F222" s="14">
        <f t="shared" si="10"/>
        <v>0</v>
      </c>
    </row>
    <row r="223" spans="1:6" s="16" customFormat="1" ht="12.75" customHeight="1">
      <c r="A223" s="61"/>
      <c r="B223" s="12">
        <f>'Itemized Costs'!$B$124</f>
        <v>0</v>
      </c>
      <c r="C223" s="13"/>
      <c r="D223" s="14">
        <f>'Itemized Costs'!$B$146</f>
        <v>0</v>
      </c>
      <c r="E223" s="15"/>
      <c r="F223" s="14">
        <f t="shared" si="10"/>
        <v>0</v>
      </c>
    </row>
    <row r="224" spans="1:6" s="16" customFormat="1" ht="12.75" customHeight="1">
      <c r="A224" s="61"/>
      <c r="B224" s="12">
        <f>'Itemized Costs'!$E$124</f>
        <v>0</v>
      </c>
      <c r="C224" s="13"/>
      <c r="D224" s="14">
        <f>'Itemized Costs'!$E$146</f>
        <v>0</v>
      </c>
      <c r="E224" s="15"/>
      <c r="F224" s="14">
        <f t="shared" si="10"/>
        <v>0</v>
      </c>
    </row>
    <row r="225" spans="1:6" s="16" customFormat="1" ht="12.75" customHeight="1">
      <c r="A225" s="61"/>
      <c r="B225" s="12">
        <f>'Itemized Costs'!$B$148</f>
        <v>0</v>
      </c>
      <c r="C225" s="13"/>
      <c r="D225" s="14">
        <f>'Itemized Costs'!$B$170</f>
        <v>0</v>
      </c>
      <c r="E225" s="15"/>
      <c r="F225" s="14">
        <f t="shared" si="10"/>
        <v>0</v>
      </c>
    </row>
    <row r="226" spans="1:6" s="16" customFormat="1" ht="12.75" customHeight="1">
      <c r="A226" s="61"/>
      <c r="B226" s="12">
        <f>'Itemized Costs'!$E$148</f>
        <v>0</v>
      </c>
      <c r="C226" s="13"/>
      <c r="D226" s="14">
        <f>'Itemized Costs'!$E$170</f>
        <v>0</v>
      </c>
      <c r="E226" s="15"/>
      <c r="F226" s="14">
        <f t="shared" si="10"/>
        <v>0</v>
      </c>
    </row>
    <row r="227" spans="1:6" s="3" customFormat="1" ht="12.75" customHeight="1">
      <c r="A227" s="61"/>
      <c r="B227" s="12">
        <f>'Itemized Costs'!$B$172</f>
        <v>0</v>
      </c>
      <c r="C227" s="13"/>
      <c r="D227" s="14">
        <f>'Itemized Costs'!$B$194</f>
        <v>0</v>
      </c>
      <c r="E227" s="15"/>
      <c r="F227" s="14">
        <f t="shared" si="10"/>
        <v>0</v>
      </c>
    </row>
    <row r="228" spans="1:6" s="17" customFormat="1" ht="12.75" customHeight="1">
      <c r="A228" s="61"/>
      <c r="B228" s="12">
        <f>'Itemized Costs'!$E$172</f>
        <v>0</v>
      </c>
      <c r="C228" s="13"/>
      <c r="D228" s="14">
        <f>'Itemized Costs'!$E$194</f>
        <v>0</v>
      </c>
      <c r="E228" s="15"/>
      <c r="F228" s="14">
        <f t="shared" si="10"/>
        <v>0</v>
      </c>
    </row>
    <row r="229" spans="1:6" s="17" customFormat="1" ht="12.75" customHeight="1">
      <c r="A229" s="61"/>
      <c r="B229" s="12">
        <f>'Itemized Costs'!$B$196</f>
        <v>0</v>
      </c>
      <c r="C229" s="13"/>
      <c r="D229" s="14">
        <f>'Itemized Costs'!$B$218</f>
        <v>0</v>
      </c>
      <c r="E229" s="15"/>
      <c r="F229" s="14">
        <f t="shared" si="10"/>
        <v>0</v>
      </c>
    </row>
    <row r="230" spans="1:6" s="18" customFormat="1" ht="12.75" customHeight="1">
      <c r="A230" s="61"/>
      <c r="B230" s="12">
        <f>'Itemized Costs'!$E$196</f>
        <v>0</v>
      </c>
      <c r="C230" s="13"/>
      <c r="D230" s="14">
        <f>'Itemized Costs'!$E$218</f>
        <v>0</v>
      </c>
      <c r="E230" s="15"/>
      <c r="F230" s="14">
        <f t="shared" si="10"/>
        <v>0</v>
      </c>
    </row>
    <row r="231" spans="1:6" s="18" customFormat="1" ht="12.75" customHeight="1">
      <c r="A231" s="61"/>
      <c r="B231" s="12">
        <f>'Itemized Costs'!$B$220</f>
        <v>0</v>
      </c>
      <c r="C231" s="13"/>
      <c r="D231" s="14">
        <f>'Itemized Costs'!$B$242</f>
        <v>0</v>
      </c>
      <c r="E231" s="15"/>
      <c r="F231" s="14">
        <f t="shared" si="10"/>
        <v>0</v>
      </c>
    </row>
    <row r="232" spans="1:6" s="18" customFormat="1" ht="12.75" customHeight="1">
      <c r="A232" s="62"/>
      <c r="B232" s="12">
        <f>'Itemized Costs'!$E$220</f>
        <v>0</v>
      </c>
      <c r="C232" s="13"/>
      <c r="D232" s="14">
        <f>'Itemized Costs'!$E$242</f>
        <v>0</v>
      </c>
      <c r="E232" s="15"/>
      <c r="F232" s="14">
        <f t="shared" si="10"/>
        <v>0</v>
      </c>
    </row>
    <row r="233" spans="1:6" ht="13.5">
      <c r="A233" s="57"/>
      <c r="B233" s="58"/>
      <c r="C233" s="58"/>
      <c r="D233" s="58"/>
      <c r="E233" s="58"/>
      <c r="F233" s="59"/>
    </row>
    <row r="234" spans="1:6" ht="12.75" customHeight="1">
      <c r="A234" s="60" t="str">
        <f>CONCATENATE(Summary!$A$15," ","-"," ",Summary!$B$16)</f>
        <v>Specify Deliverable/Phase/Task - Specify Sub Deliverable/Phase/Task</v>
      </c>
      <c r="B234" s="12">
        <f>'Itemized Costs'!$B$4</f>
        <v>0</v>
      </c>
      <c r="C234" s="13"/>
      <c r="D234" s="14">
        <f>'Itemized Costs'!$B$26</f>
        <v>0</v>
      </c>
      <c r="E234" s="15"/>
      <c r="F234" s="14">
        <f aca="true" t="shared" si="11" ref="F234:F253">E234*D234</f>
        <v>0</v>
      </c>
    </row>
    <row r="235" spans="1:6" ht="12.75" customHeight="1">
      <c r="A235" s="61"/>
      <c r="B235" s="12">
        <f>'Itemized Costs'!$E$4</f>
        <v>0</v>
      </c>
      <c r="C235" s="13"/>
      <c r="D235" s="14">
        <f>'Itemized Costs'!$E$26</f>
        <v>0</v>
      </c>
      <c r="E235" s="15"/>
      <c r="F235" s="14">
        <f t="shared" si="11"/>
        <v>0</v>
      </c>
    </row>
    <row r="236" spans="1:6" ht="12.75" customHeight="1">
      <c r="A236" s="61"/>
      <c r="B236" s="12">
        <f>'Itemized Costs'!$B$28</f>
        <v>0</v>
      </c>
      <c r="C236" s="13"/>
      <c r="D236" s="14">
        <f>'Itemized Costs'!$B$50</f>
        <v>0</v>
      </c>
      <c r="E236" s="15"/>
      <c r="F236" s="14">
        <f t="shared" si="11"/>
        <v>0</v>
      </c>
    </row>
    <row r="237" spans="1:6" ht="12.75" customHeight="1">
      <c r="A237" s="61"/>
      <c r="B237" s="12">
        <f>'Itemized Costs'!$E$28</f>
        <v>0</v>
      </c>
      <c r="C237" s="13"/>
      <c r="D237" s="14">
        <f>'Itemized Costs'!$E$50</f>
        <v>0</v>
      </c>
      <c r="E237" s="15"/>
      <c r="F237" s="14">
        <f t="shared" si="11"/>
        <v>0</v>
      </c>
    </row>
    <row r="238" spans="1:6" ht="12.75" customHeight="1">
      <c r="A238" s="61"/>
      <c r="B238" s="12">
        <f>'Itemized Costs'!$B$52</f>
        <v>0</v>
      </c>
      <c r="C238" s="13"/>
      <c r="D238" s="14">
        <f>'Itemized Costs'!$B$74</f>
        <v>0</v>
      </c>
      <c r="E238" s="15"/>
      <c r="F238" s="14">
        <f t="shared" si="11"/>
        <v>0</v>
      </c>
    </row>
    <row r="239" spans="1:6" ht="12.75" customHeight="1">
      <c r="A239" s="61"/>
      <c r="B239" s="12">
        <f>'Itemized Costs'!$E$52</f>
        <v>0</v>
      </c>
      <c r="C239" s="13"/>
      <c r="D239" s="14">
        <f>'Itemized Costs'!$E$74</f>
        <v>0</v>
      </c>
      <c r="E239" s="15"/>
      <c r="F239" s="14">
        <f t="shared" si="11"/>
        <v>0</v>
      </c>
    </row>
    <row r="240" spans="1:6" ht="12.75" customHeight="1">
      <c r="A240" s="61"/>
      <c r="B240" s="12">
        <f>'Itemized Costs'!$B$76</f>
        <v>0</v>
      </c>
      <c r="C240" s="13"/>
      <c r="D240" s="14">
        <f>'Itemized Costs'!$B$98</f>
        <v>0</v>
      </c>
      <c r="E240" s="15"/>
      <c r="F240" s="14">
        <f t="shared" si="11"/>
        <v>0</v>
      </c>
    </row>
    <row r="241" spans="1:6" ht="12.75" customHeight="1">
      <c r="A241" s="61"/>
      <c r="B241" s="12">
        <f>'Itemized Costs'!$E$76</f>
        <v>0</v>
      </c>
      <c r="C241" s="13"/>
      <c r="D241" s="14">
        <f>'Itemized Costs'!$E$98</f>
        <v>0</v>
      </c>
      <c r="E241" s="15"/>
      <c r="F241" s="14">
        <f t="shared" si="11"/>
        <v>0</v>
      </c>
    </row>
    <row r="242" spans="1:6" ht="12.75" customHeight="1">
      <c r="A242" s="61"/>
      <c r="B242" s="12">
        <f>'Itemized Costs'!$B$100</f>
        <v>0</v>
      </c>
      <c r="C242" s="13"/>
      <c r="D242" s="14">
        <f>'Itemized Costs'!$B$122</f>
        <v>0</v>
      </c>
      <c r="E242" s="15"/>
      <c r="F242" s="14">
        <f t="shared" si="11"/>
        <v>0</v>
      </c>
    </row>
    <row r="243" spans="1:6" ht="12.75" customHeight="1">
      <c r="A243" s="61"/>
      <c r="B243" s="12">
        <f>'Itemized Costs'!$E$100</f>
        <v>0</v>
      </c>
      <c r="C243" s="13"/>
      <c r="D243" s="14">
        <f>'Itemized Costs'!$E$122</f>
        <v>0</v>
      </c>
      <c r="E243" s="15"/>
      <c r="F243" s="14">
        <f t="shared" si="11"/>
        <v>0</v>
      </c>
    </row>
    <row r="244" spans="1:6" ht="12.75" customHeight="1">
      <c r="A244" s="61"/>
      <c r="B244" s="12">
        <f>'Itemized Costs'!$B$124</f>
        <v>0</v>
      </c>
      <c r="C244" s="13"/>
      <c r="D244" s="14">
        <f>'Itemized Costs'!$B$146</f>
        <v>0</v>
      </c>
      <c r="E244" s="15"/>
      <c r="F244" s="14">
        <f t="shared" si="11"/>
        <v>0</v>
      </c>
    </row>
    <row r="245" spans="1:6" ht="12.75" customHeight="1">
      <c r="A245" s="61"/>
      <c r="B245" s="12">
        <f>'Itemized Costs'!$E$124</f>
        <v>0</v>
      </c>
      <c r="C245" s="13"/>
      <c r="D245" s="14">
        <f>'Itemized Costs'!$E$146</f>
        <v>0</v>
      </c>
      <c r="E245" s="15"/>
      <c r="F245" s="14">
        <f t="shared" si="11"/>
        <v>0</v>
      </c>
    </row>
    <row r="246" spans="1:6" ht="12.75" customHeight="1">
      <c r="A246" s="61"/>
      <c r="B246" s="12">
        <f>'Itemized Costs'!$B$148</f>
        <v>0</v>
      </c>
      <c r="C246" s="13"/>
      <c r="D246" s="14">
        <f>'Itemized Costs'!$B$170</f>
        <v>0</v>
      </c>
      <c r="E246" s="15"/>
      <c r="F246" s="14">
        <f t="shared" si="11"/>
        <v>0</v>
      </c>
    </row>
    <row r="247" spans="1:6" ht="12.75" customHeight="1">
      <c r="A247" s="61"/>
      <c r="B247" s="12">
        <f>'Itemized Costs'!$E$148</f>
        <v>0</v>
      </c>
      <c r="C247" s="13"/>
      <c r="D247" s="14">
        <f>'Itemized Costs'!$E$170</f>
        <v>0</v>
      </c>
      <c r="E247" s="15"/>
      <c r="F247" s="14">
        <f t="shared" si="11"/>
        <v>0</v>
      </c>
    </row>
    <row r="248" spans="1:6" ht="12.75" customHeight="1">
      <c r="A248" s="61"/>
      <c r="B248" s="12">
        <f>'Itemized Costs'!$B$172</f>
        <v>0</v>
      </c>
      <c r="C248" s="13"/>
      <c r="D248" s="14">
        <f>'Itemized Costs'!$B$194</f>
        <v>0</v>
      </c>
      <c r="E248" s="15"/>
      <c r="F248" s="14">
        <f t="shared" si="11"/>
        <v>0</v>
      </c>
    </row>
    <row r="249" spans="1:6" ht="12.75" customHeight="1">
      <c r="A249" s="61"/>
      <c r="B249" s="12">
        <f>'Itemized Costs'!$E$172</f>
        <v>0</v>
      </c>
      <c r="C249" s="13"/>
      <c r="D249" s="14">
        <f>'Itemized Costs'!$E$194</f>
        <v>0</v>
      </c>
      <c r="E249" s="15"/>
      <c r="F249" s="14">
        <f t="shared" si="11"/>
        <v>0</v>
      </c>
    </row>
    <row r="250" spans="1:6" ht="12.75" customHeight="1">
      <c r="A250" s="61"/>
      <c r="B250" s="12">
        <f>'Itemized Costs'!$B$196</f>
        <v>0</v>
      </c>
      <c r="C250" s="13"/>
      <c r="D250" s="14">
        <f>'Itemized Costs'!$B$218</f>
        <v>0</v>
      </c>
      <c r="E250" s="15"/>
      <c r="F250" s="14">
        <f t="shared" si="11"/>
        <v>0</v>
      </c>
    </row>
    <row r="251" spans="1:6" ht="12.75" customHeight="1">
      <c r="A251" s="61"/>
      <c r="B251" s="12">
        <f>'Itemized Costs'!$E$196</f>
        <v>0</v>
      </c>
      <c r="C251" s="13"/>
      <c r="D251" s="14">
        <f>'Itemized Costs'!$E$218</f>
        <v>0</v>
      </c>
      <c r="E251" s="15"/>
      <c r="F251" s="14">
        <f t="shared" si="11"/>
        <v>0</v>
      </c>
    </row>
    <row r="252" spans="1:6" ht="12.75" customHeight="1">
      <c r="A252" s="61"/>
      <c r="B252" s="12">
        <f>'Itemized Costs'!$B$220</f>
        <v>0</v>
      </c>
      <c r="C252" s="13"/>
      <c r="D252" s="14">
        <f>'Itemized Costs'!$B$242</f>
        <v>0</v>
      </c>
      <c r="E252" s="15"/>
      <c r="F252" s="14">
        <f t="shared" si="11"/>
        <v>0</v>
      </c>
    </row>
    <row r="253" spans="1:6" ht="12.75" customHeight="1">
      <c r="A253" s="62"/>
      <c r="B253" s="12">
        <f>'Itemized Costs'!$E$220</f>
        <v>0</v>
      </c>
      <c r="C253" s="13"/>
      <c r="D253" s="14">
        <f>'Itemized Costs'!$E$242</f>
        <v>0</v>
      </c>
      <c r="E253" s="15"/>
      <c r="F253" s="14">
        <f t="shared" si="11"/>
        <v>0</v>
      </c>
    </row>
    <row r="254" spans="1:6" ht="13.5">
      <c r="A254" s="57"/>
      <c r="B254" s="58"/>
      <c r="C254" s="58"/>
      <c r="D254" s="58"/>
      <c r="E254" s="58"/>
      <c r="F254" s="59"/>
    </row>
    <row r="255" spans="1:6" ht="12.75" customHeight="1">
      <c r="A255" s="60" t="str">
        <f>CONCATENATE(Summary!$A$15," ","-"," ",Summary!$B$17)</f>
        <v>Specify Deliverable/Phase/Task - Specify Sub Deliverable/Phase/Task</v>
      </c>
      <c r="B255" s="12">
        <f>'Itemized Costs'!$B$4</f>
        <v>0</v>
      </c>
      <c r="C255" s="13"/>
      <c r="D255" s="14">
        <f>'Itemized Costs'!$B$26</f>
        <v>0</v>
      </c>
      <c r="E255" s="15"/>
      <c r="F255" s="14">
        <f aca="true" t="shared" si="12" ref="F255:F274">E255*D255</f>
        <v>0</v>
      </c>
    </row>
    <row r="256" spans="1:6" ht="12.75" customHeight="1">
      <c r="A256" s="61"/>
      <c r="B256" s="12">
        <f>'Itemized Costs'!$E$4</f>
        <v>0</v>
      </c>
      <c r="C256" s="13"/>
      <c r="D256" s="14">
        <f>'Itemized Costs'!$E$26</f>
        <v>0</v>
      </c>
      <c r="E256" s="15"/>
      <c r="F256" s="14">
        <f t="shared" si="12"/>
        <v>0</v>
      </c>
    </row>
    <row r="257" spans="1:6" ht="12.75" customHeight="1">
      <c r="A257" s="61"/>
      <c r="B257" s="12">
        <f>'Itemized Costs'!$B$28</f>
        <v>0</v>
      </c>
      <c r="C257" s="13"/>
      <c r="D257" s="14">
        <f>'Itemized Costs'!$B$50</f>
        <v>0</v>
      </c>
      <c r="E257" s="15"/>
      <c r="F257" s="14">
        <f t="shared" si="12"/>
        <v>0</v>
      </c>
    </row>
    <row r="258" spans="1:6" ht="12.75" customHeight="1">
      <c r="A258" s="61"/>
      <c r="B258" s="12">
        <f>'Itemized Costs'!$E$28</f>
        <v>0</v>
      </c>
      <c r="C258" s="13"/>
      <c r="D258" s="14">
        <f>'Itemized Costs'!$E$50</f>
        <v>0</v>
      </c>
      <c r="E258" s="15"/>
      <c r="F258" s="14">
        <f t="shared" si="12"/>
        <v>0</v>
      </c>
    </row>
    <row r="259" spans="1:6" ht="12.75" customHeight="1">
      <c r="A259" s="61"/>
      <c r="B259" s="12">
        <f>'Itemized Costs'!$B$52</f>
        <v>0</v>
      </c>
      <c r="C259" s="13"/>
      <c r="D259" s="14">
        <f>'Itemized Costs'!$B$74</f>
        <v>0</v>
      </c>
      <c r="E259" s="15"/>
      <c r="F259" s="14">
        <f t="shared" si="12"/>
        <v>0</v>
      </c>
    </row>
    <row r="260" spans="1:6" ht="12.75" customHeight="1">
      <c r="A260" s="61"/>
      <c r="B260" s="12">
        <f>'Itemized Costs'!$E$52</f>
        <v>0</v>
      </c>
      <c r="C260" s="13"/>
      <c r="D260" s="14">
        <f>'Itemized Costs'!$E$74</f>
        <v>0</v>
      </c>
      <c r="E260" s="15"/>
      <c r="F260" s="14">
        <f t="shared" si="12"/>
        <v>0</v>
      </c>
    </row>
    <row r="261" spans="1:6" ht="12.75" customHeight="1">
      <c r="A261" s="61"/>
      <c r="B261" s="12">
        <f>'Itemized Costs'!$B$76</f>
        <v>0</v>
      </c>
      <c r="C261" s="13"/>
      <c r="D261" s="14">
        <f>'Itemized Costs'!$B$98</f>
        <v>0</v>
      </c>
      <c r="E261" s="15"/>
      <c r="F261" s="14">
        <f t="shared" si="12"/>
        <v>0</v>
      </c>
    </row>
    <row r="262" spans="1:6" ht="12.75" customHeight="1">
      <c r="A262" s="61"/>
      <c r="B262" s="12">
        <f>'Itemized Costs'!$E$76</f>
        <v>0</v>
      </c>
      <c r="C262" s="13"/>
      <c r="D262" s="14">
        <f>'Itemized Costs'!$E$98</f>
        <v>0</v>
      </c>
      <c r="E262" s="15"/>
      <c r="F262" s="14">
        <f t="shared" si="12"/>
        <v>0</v>
      </c>
    </row>
    <row r="263" spans="1:6" ht="12.75" customHeight="1">
      <c r="A263" s="61"/>
      <c r="B263" s="12">
        <f>'Itemized Costs'!$B$100</f>
        <v>0</v>
      </c>
      <c r="C263" s="13"/>
      <c r="D263" s="14">
        <f>'Itemized Costs'!$B$122</f>
        <v>0</v>
      </c>
      <c r="E263" s="15"/>
      <c r="F263" s="14">
        <f t="shared" si="12"/>
        <v>0</v>
      </c>
    </row>
    <row r="264" spans="1:6" ht="12.75" customHeight="1">
      <c r="A264" s="61"/>
      <c r="B264" s="12">
        <f>'Itemized Costs'!$E$100</f>
        <v>0</v>
      </c>
      <c r="C264" s="13"/>
      <c r="D264" s="14">
        <f>'Itemized Costs'!$E$122</f>
        <v>0</v>
      </c>
      <c r="E264" s="15"/>
      <c r="F264" s="14">
        <f t="shared" si="12"/>
        <v>0</v>
      </c>
    </row>
    <row r="265" spans="1:6" ht="12.75" customHeight="1">
      <c r="A265" s="61"/>
      <c r="B265" s="12">
        <f>'Itemized Costs'!$B$124</f>
        <v>0</v>
      </c>
      <c r="C265" s="13"/>
      <c r="D265" s="14">
        <f>'Itemized Costs'!$B$146</f>
        <v>0</v>
      </c>
      <c r="E265" s="15"/>
      <c r="F265" s="14">
        <f t="shared" si="12"/>
        <v>0</v>
      </c>
    </row>
    <row r="266" spans="1:6" ht="12.75" customHeight="1">
      <c r="A266" s="61"/>
      <c r="B266" s="12">
        <f>'Itemized Costs'!$E$124</f>
        <v>0</v>
      </c>
      <c r="C266" s="13"/>
      <c r="D266" s="14">
        <f>'Itemized Costs'!$E$146</f>
        <v>0</v>
      </c>
      <c r="E266" s="15"/>
      <c r="F266" s="14">
        <f t="shared" si="12"/>
        <v>0</v>
      </c>
    </row>
    <row r="267" spans="1:6" ht="12.75" customHeight="1">
      <c r="A267" s="61"/>
      <c r="B267" s="12">
        <f>'Itemized Costs'!$B$148</f>
        <v>0</v>
      </c>
      <c r="C267" s="13"/>
      <c r="D267" s="14">
        <f>'Itemized Costs'!$B$170</f>
        <v>0</v>
      </c>
      <c r="E267" s="15"/>
      <c r="F267" s="14">
        <f t="shared" si="12"/>
        <v>0</v>
      </c>
    </row>
    <row r="268" spans="1:6" ht="12.75" customHeight="1">
      <c r="A268" s="61"/>
      <c r="B268" s="12">
        <f>'Itemized Costs'!$E$148</f>
        <v>0</v>
      </c>
      <c r="C268" s="13"/>
      <c r="D268" s="14">
        <f>'Itemized Costs'!$E$170</f>
        <v>0</v>
      </c>
      <c r="E268" s="15"/>
      <c r="F268" s="14">
        <f t="shared" si="12"/>
        <v>0</v>
      </c>
    </row>
    <row r="269" spans="1:6" ht="12.75" customHeight="1">
      <c r="A269" s="61"/>
      <c r="B269" s="12">
        <f>'Itemized Costs'!$B$172</f>
        <v>0</v>
      </c>
      <c r="C269" s="13"/>
      <c r="D269" s="14">
        <f>'Itemized Costs'!$B$194</f>
        <v>0</v>
      </c>
      <c r="E269" s="15"/>
      <c r="F269" s="14">
        <f t="shared" si="12"/>
        <v>0</v>
      </c>
    </row>
    <row r="270" spans="1:6" ht="12.75" customHeight="1">
      <c r="A270" s="61"/>
      <c r="B270" s="12">
        <f>'Itemized Costs'!$E$172</f>
        <v>0</v>
      </c>
      <c r="C270" s="13"/>
      <c r="D270" s="14">
        <f>'Itemized Costs'!$E$194</f>
        <v>0</v>
      </c>
      <c r="E270" s="15"/>
      <c r="F270" s="14">
        <f t="shared" si="12"/>
        <v>0</v>
      </c>
    </row>
    <row r="271" spans="1:6" ht="12.75" customHeight="1">
      <c r="A271" s="61"/>
      <c r="B271" s="12">
        <f>'Itemized Costs'!$B$196</f>
        <v>0</v>
      </c>
      <c r="C271" s="13"/>
      <c r="D271" s="14">
        <f>'Itemized Costs'!$B$218</f>
        <v>0</v>
      </c>
      <c r="E271" s="15"/>
      <c r="F271" s="14">
        <f t="shared" si="12"/>
        <v>0</v>
      </c>
    </row>
    <row r="272" spans="1:6" ht="12.75" customHeight="1">
      <c r="A272" s="61"/>
      <c r="B272" s="12">
        <f>'Itemized Costs'!$E$196</f>
        <v>0</v>
      </c>
      <c r="C272" s="13"/>
      <c r="D272" s="14">
        <f>'Itemized Costs'!$E$218</f>
        <v>0</v>
      </c>
      <c r="E272" s="15"/>
      <c r="F272" s="14">
        <f t="shared" si="12"/>
        <v>0</v>
      </c>
    </row>
    <row r="273" spans="1:6" ht="12.75" customHeight="1">
      <c r="A273" s="61"/>
      <c r="B273" s="12">
        <f>'Itemized Costs'!$B$220</f>
        <v>0</v>
      </c>
      <c r="C273" s="13"/>
      <c r="D273" s="14">
        <f>'Itemized Costs'!$B$242</f>
        <v>0</v>
      </c>
      <c r="E273" s="15"/>
      <c r="F273" s="14">
        <f t="shared" si="12"/>
        <v>0</v>
      </c>
    </row>
    <row r="274" spans="1:6" ht="12.75" customHeight="1">
      <c r="A274" s="62"/>
      <c r="B274" s="12">
        <f>'Itemized Costs'!$E$220</f>
        <v>0</v>
      </c>
      <c r="C274" s="13"/>
      <c r="D274" s="14">
        <f>'Itemized Costs'!$E$242</f>
        <v>0</v>
      </c>
      <c r="E274" s="15"/>
      <c r="F274" s="14">
        <f t="shared" si="12"/>
        <v>0</v>
      </c>
    </row>
    <row r="275" spans="1:6" ht="13.5">
      <c r="A275" s="57"/>
      <c r="B275" s="58"/>
      <c r="C275" s="58"/>
      <c r="D275" s="58"/>
      <c r="E275" s="58"/>
      <c r="F275" s="59"/>
    </row>
    <row r="276" spans="1:6" ht="12.75" customHeight="1">
      <c r="A276" s="60" t="str">
        <f>CONCATENATE(Summary!$A$15," ","-"," ",Summary!$B$18)</f>
        <v>Specify Deliverable/Phase/Task - Specify Sub Deliverable/Phase/Task</v>
      </c>
      <c r="B276" s="12">
        <f>'Itemized Costs'!$B$4</f>
        <v>0</v>
      </c>
      <c r="C276" s="13"/>
      <c r="D276" s="14">
        <f>'Itemized Costs'!$B$26</f>
        <v>0</v>
      </c>
      <c r="E276" s="15"/>
      <c r="F276" s="14">
        <f aca="true" t="shared" si="13" ref="F276:F295">E276*D276</f>
        <v>0</v>
      </c>
    </row>
    <row r="277" spans="1:6" ht="12.75" customHeight="1">
      <c r="A277" s="61"/>
      <c r="B277" s="12">
        <f>'Itemized Costs'!$E$4</f>
        <v>0</v>
      </c>
      <c r="C277" s="13"/>
      <c r="D277" s="14">
        <f>'Itemized Costs'!$E$26</f>
        <v>0</v>
      </c>
      <c r="E277" s="15"/>
      <c r="F277" s="14">
        <f t="shared" si="13"/>
        <v>0</v>
      </c>
    </row>
    <row r="278" spans="1:6" ht="12.75" customHeight="1">
      <c r="A278" s="61"/>
      <c r="B278" s="12">
        <f>'Itemized Costs'!$B$28</f>
        <v>0</v>
      </c>
      <c r="C278" s="13"/>
      <c r="D278" s="14">
        <f>'Itemized Costs'!$B$50</f>
        <v>0</v>
      </c>
      <c r="E278" s="15"/>
      <c r="F278" s="14">
        <f t="shared" si="13"/>
        <v>0</v>
      </c>
    </row>
    <row r="279" spans="1:6" ht="12.75" customHeight="1">
      <c r="A279" s="61"/>
      <c r="B279" s="12">
        <f>'Itemized Costs'!$E$28</f>
        <v>0</v>
      </c>
      <c r="C279" s="13"/>
      <c r="D279" s="14">
        <f>'Itemized Costs'!$E$50</f>
        <v>0</v>
      </c>
      <c r="E279" s="15"/>
      <c r="F279" s="14">
        <f t="shared" si="13"/>
        <v>0</v>
      </c>
    </row>
    <row r="280" spans="1:6" ht="12.75" customHeight="1">
      <c r="A280" s="61"/>
      <c r="B280" s="12">
        <f>'Itemized Costs'!$B$52</f>
        <v>0</v>
      </c>
      <c r="C280" s="13"/>
      <c r="D280" s="14">
        <f>'Itemized Costs'!$B$74</f>
        <v>0</v>
      </c>
      <c r="E280" s="15"/>
      <c r="F280" s="14">
        <f t="shared" si="13"/>
        <v>0</v>
      </c>
    </row>
    <row r="281" spans="1:6" ht="12.75" customHeight="1">
      <c r="A281" s="61"/>
      <c r="B281" s="12">
        <f>'Itemized Costs'!$E$52</f>
        <v>0</v>
      </c>
      <c r="C281" s="13"/>
      <c r="D281" s="14">
        <f>'Itemized Costs'!$E$74</f>
        <v>0</v>
      </c>
      <c r="E281" s="15"/>
      <c r="F281" s="14">
        <f t="shared" si="13"/>
        <v>0</v>
      </c>
    </row>
    <row r="282" spans="1:6" ht="12.75" customHeight="1">
      <c r="A282" s="61"/>
      <c r="B282" s="12">
        <f>'Itemized Costs'!$B$76</f>
        <v>0</v>
      </c>
      <c r="C282" s="13"/>
      <c r="D282" s="14">
        <f>'Itemized Costs'!$B$98</f>
        <v>0</v>
      </c>
      <c r="E282" s="15"/>
      <c r="F282" s="14">
        <f t="shared" si="13"/>
        <v>0</v>
      </c>
    </row>
    <row r="283" spans="1:6" ht="12.75" customHeight="1">
      <c r="A283" s="61"/>
      <c r="B283" s="12">
        <f>'Itemized Costs'!$E$76</f>
        <v>0</v>
      </c>
      <c r="C283" s="13"/>
      <c r="D283" s="14">
        <f>'Itemized Costs'!$E$98</f>
        <v>0</v>
      </c>
      <c r="E283" s="15"/>
      <c r="F283" s="14">
        <f t="shared" si="13"/>
        <v>0</v>
      </c>
    </row>
    <row r="284" spans="1:6" ht="12.75" customHeight="1">
      <c r="A284" s="61"/>
      <c r="B284" s="12">
        <f>'Itemized Costs'!$B$100</f>
        <v>0</v>
      </c>
      <c r="C284" s="13"/>
      <c r="D284" s="14">
        <f>'Itemized Costs'!$B$122</f>
        <v>0</v>
      </c>
      <c r="E284" s="15"/>
      <c r="F284" s="14">
        <f t="shared" si="13"/>
        <v>0</v>
      </c>
    </row>
    <row r="285" spans="1:6" ht="12.75" customHeight="1">
      <c r="A285" s="61"/>
      <c r="B285" s="12">
        <f>'Itemized Costs'!$E$100</f>
        <v>0</v>
      </c>
      <c r="C285" s="13"/>
      <c r="D285" s="14">
        <f>'Itemized Costs'!$E$122</f>
        <v>0</v>
      </c>
      <c r="E285" s="15"/>
      <c r="F285" s="14">
        <f t="shared" si="13"/>
        <v>0</v>
      </c>
    </row>
    <row r="286" spans="1:6" ht="12.75" customHeight="1">
      <c r="A286" s="61"/>
      <c r="B286" s="12">
        <f>'Itemized Costs'!$B$124</f>
        <v>0</v>
      </c>
      <c r="C286" s="13"/>
      <c r="D286" s="14">
        <f>'Itemized Costs'!$B$146</f>
        <v>0</v>
      </c>
      <c r="E286" s="15"/>
      <c r="F286" s="14">
        <f t="shared" si="13"/>
        <v>0</v>
      </c>
    </row>
    <row r="287" spans="1:6" ht="12.75" customHeight="1">
      <c r="A287" s="61"/>
      <c r="B287" s="12">
        <f>'Itemized Costs'!$E$124</f>
        <v>0</v>
      </c>
      <c r="C287" s="13"/>
      <c r="D287" s="14">
        <f>'Itemized Costs'!$E$146</f>
        <v>0</v>
      </c>
      <c r="E287" s="15"/>
      <c r="F287" s="14">
        <f t="shared" si="13"/>
        <v>0</v>
      </c>
    </row>
    <row r="288" spans="1:6" ht="12.75" customHeight="1">
      <c r="A288" s="61"/>
      <c r="B288" s="12">
        <f>'Itemized Costs'!$B$148</f>
        <v>0</v>
      </c>
      <c r="C288" s="13"/>
      <c r="D288" s="14">
        <f>'Itemized Costs'!$B$170</f>
        <v>0</v>
      </c>
      <c r="E288" s="15"/>
      <c r="F288" s="14">
        <f t="shared" si="13"/>
        <v>0</v>
      </c>
    </row>
    <row r="289" spans="1:6" ht="12.75" customHeight="1">
      <c r="A289" s="61"/>
      <c r="B289" s="12">
        <f>'Itemized Costs'!$E$148</f>
        <v>0</v>
      </c>
      <c r="C289" s="13"/>
      <c r="D289" s="14">
        <f>'Itemized Costs'!$E$170</f>
        <v>0</v>
      </c>
      <c r="E289" s="15"/>
      <c r="F289" s="14">
        <f t="shared" si="13"/>
        <v>0</v>
      </c>
    </row>
    <row r="290" spans="1:6" ht="12.75" customHeight="1">
      <c r="A290" s="61"/>
      <c r="B290" s="12">
        <f>'Itemized Costs'!$B$172</f>
        <v>0</v>
      </c>
      <c r="C290" s="13"/>
      <c r="D290" s="14">
        <f>'Itemized Costs'!$B$194</f>
        <v>0</v>
      </c>
      <c r="E290" s="15"/>
      <c r="F290" s="14">
        <f t="shared" si="13"/>
        <v>0</v>
      </c>
    </row>
    <row r="291" spans="1:6" ht="12.75" customHeight="1">
      <c r="A291" s="61"/>
      <c r="B291" s="12">
        <f>'Itemized Costs'!$E$172</f>
        <v>0</v>
      </c>
      <c r="C291" s="13"/>
      <c r="D291" s="14">
        <f>'Itemized Costs'!$E$194</f>
        <v>0</v>
      </c>
      <c r="E291" s="15"/>
      <c r="F291" s="14">
        <f t="shared" si="13"/>
        <v>0</v>
      </c>
    </row>
    <row r="292" spans="1:6" ht="12.75" customHeight="1">
      <c r="A292" s="61"/>
      <c r="B292" s="12">
        <f>'Itemized Costs'!$B$196</f>
        <v>0</v>
      </c>
      <c r="C292" s="13"/>
      <c r="D292" s="14">
        <f>'Itemized Costs'!$B$218</f>
        <v>0</v>
      </c>
      <c r="E292" s="15"/>
      <c r="F292" s="14">
        <f t="shared" si="13"/>
        <v>0</v>
      </c>
    </row>
    <row r="293" spans="1:6" ht="12.75" customHeight="1">
      <c r="A293" s="61"/>
      <c r="B293" s="12">
        <f>'Itemized Costs'!$E$196</f>
        <v>0</v>
      </c>
      <c r="C293" s="13"/>
      <c r="D293" s="14">
        <f>'Itemized Costs'!$E$218</f>
        <v>0</v>
      </c>
      <c r="E293" s="15"/>
      <c r="F293" s="14">
        <f t="shared" si="13"/>
        <v>0</v>
      </c>
    </row>
    <row r="294" spans="1:6" ht="12.75" customHeight="1">
      <c r="A294" s="61"/>
      <c r="B294" s="12">
        <f>'Itemized Costs'!$B$220</f>
        <v>0</v>
      </c>
      <c r="C294" s="13"/>
      <c r="D294" s="14">
        <f>'Itemized Costs'!$B$242</f>
        <v>0</v>
      </c>
      <c r="E294" s="15"/>
      <c r="F294" s="14">
        <f t="shared" si="13"/>
        <v>0</v>
      </c>
    </row>
    <row r="295" spans="1:6" ht="12.75" customHeight="1">
      <c r="A295" s="62"/>
      <c r="B295" s="12">
        <f>'Itemized Costs'!$E$220</f>
        <v>0</v>
      </c>
      <c r="C295" s="13"/>
      <c r="D295" s="14">
        <f>'Itemized Costs'!$E$242</f>
        <v>0</v>
      </c>
      <c r="E295" s="15"/>
      <c r="F295" s="14">
        <f t="shared" si="13"/>
        <v>0</v>
      </c>
    </row>
    <row r="296" spans="1:6" ht="13.5">
      <c r="A296" s="57"/>
      <c r="B296" s="58"/>
      <c r="C296" s="58"/>
      <c r="D296" s="58"/>
      <c r="E296" s="58"/>
      <c r="F296" s="59"/>
    </row>
    <row r="297" spans="1:6" ht="12.75" customHeight="1">
      <c r="A297" s="60" t="str">
        <f>CONCATENATE(Summary!$A$15," ","-"," ",Summary!$B$19)</f>
        <v>Specify Deliverable/Phase/Task - Specify Sub Deliverable/Phase/Task</v>
      </c>
      <c r="B297" s="12">
        <f>'Itemized Costs'!$B$4</f>
        <v>0</v>
      </c>
      <c r="C297" s="13"/>
      <c r="D297" s="14">
        <f>'Itemized Costs'!$B$26</f>
        <v>0</v>
      </c>
      <c r="E297" s="15"/>
      <c r="F297" s="14">
        <f aca="true" t="shared" si="14" ref="F297:F316">E297*D297</f>
        <v>0</v>
      </c>
    </row>
    <row r="298" spans="1:6" ht="12.75" customHeight="1">
      <c r="A298" s="61"/>
      <c r="B298" s="12">
        <f>'Itemized Costs'!$E$4</f>
        <v>0</v>
      </c>
      <c r="C298" s="13"/>
      <c r="D298" s="14">
        <f>'Itemized Costs'!$E$26</f>
        <v>0</v>
      </c>
      <c r="E298" s="15"/>
      <c r="F298" s="14">
        <f t="shared" si="14"/>
        <v>0</v>
      </c>
    </row>
    <row r="299" spans="1:6" ht="12.75" customHeight="1">
      <c r="A299" s="61"/>
      <c r="B299" s="12">
        <f>'Itemized Costs'!$B$28</f>
        <v>0</v>
      </c>
      <c r="C299" s="13"/>
      <c r="D299" s="14">
        <f>'Itemized Costs'!$B$50</f>
        <v>0</v>
      </c>
      <c r="E299" s="15"/>
      <c r="F299" s="14">
        <f t="shared" si="14"/>
        <v>0</v>
      </c>
    </row>
    <row r="300" spans="1:6" ht="12.75" customHeight="1">
      <c r="A300" s="61"/>
      <c r="B300" s="12">
        <f>'Itemized Costs'!$E$28</f>
        <v>0</v>
      </c>
      <c r="C300" s="13"/>
      <c r="D300" s="14">
        <f>'Itemized Costs'!$E$50</f>
        <v>0</v>
      </c>
      <c r="E300" s="15"/>
      <c r="F300" s="14">
        <f t="shared" si="14"/>
        <v>0</v>
      </c>
    </row>
    <row r="301" spans="1:6" ht="12.75" customHeight="1">
      <c r="A301" s="61"/>
      <c r="B301" s="12">
        <f>'Itemized Costs'!$B$52</f>
        <v>0</v>
      </c>
      <c r="C301" s="13"/>
      <c r="D301" s="14">
        <f>'Itemized Costs'!$B$74</f>
        <v>0</v>
      </c>
      <c r="E301" s="15"/>
      <c r="F301" s="14">
        <f t="shared" si="14"/>
        <v>0</v>
      </c>
    </row>
    <row r="302" spans="1:6" ht="12.75" customHeight="1">
      <c r="A302" s="61"/>
      <c r="B302" s="12">
        <f>'Itemized Costs'!$E$52</f>
        <v>0</v>
      </c>
      <c r="C302" s="13"/>
      <c r="D302" s="14">
        <f>'Itemized Costs'!$E$74</f>
        <v>0</v>
      </c>
      <c r="E302" s="15"/>
      <c r="F302" s="14">
        <f t="shared" si="14"/>
        <v>0</v>
      </c>
    </row>
    <row r="303" spans="1:6" ht="12.75" customHeight="1">
      <c r="A303" s="61"/>
      <c r="B303" s="12">
        <f>'Itemized Costs'!$B$76</f>
        <v>0</v>
      </c>
      <c r="C303" s="13"/>
      <c r="D303" s="14">
        <f>'Itemized Costs'!$B$98</f>
        <v>0</v>
      </c>
      <c r="E303" s="15"/>
      <c r="F303" s="14">
        <f t="shared" si="14"/>
        <v>0</v>
      </c>
    </row>
    <row r="304" spans="1:6" ht="12.75" customHeight="1">
      <c r="A304" s="61"/>
      <c r="B304" s="12">
        <f>'Itemized Costs'!$E$76</f>
        <v>0</v>
      </c>
      <c r="C304" s="13"/>
      <c r="D304" s="14">
        <f>'Itemized Costs'!$E$98</f>
        <v>0</v>
      </c>
      <c r="E304" s="15"/>
      <c r="F304" s="14">
        <f t="shared" si="14"/>
        <v>0</v>
      </c>
    </row>
    <row r="305" spans="1:6" ht="12.75" customHeight="1">
      <c r="A305" s="61"/>
      <c r="B305" s="12">
        <f>'Itemized Costs'!$B$100</f>
        <v>0</v>
      </c>
      <c r="C305" s="13"/>
      <c r="D305" s="14">
        <f>'Itemized Costs'!$B$122</f>
        <v>0</v>
      </c>
      <c r="E305" s="15"/>
      <c r="F305" s="14">
        <f t="shared" si="14"/>
        <v>0</v>
      </c>
    </row>
    <row r="306" spans="1:6" ht="12.75" customHeight="1">
      <c r="A306" s="61"/>
      <c r="B306" s="12">
        <f>'Itemized Costs'!$E$100</f>
        <v>0</v>
      </c>
      <c r="C306" s="13"/>
      <c r="D306" s="14">
        <f>'Itemized Costs'!$E$122</f>
        <v>0</v>
      </c>
      <c r="E306" s="15"/>
      <c r="F306" s="14">
        <f t="shared" si="14"/>
        <v>0</v>
      </c>
    </row>
    <row r="307" spans="1:6" ht="12.75" customHeight="1">
      <c r="A307" s="61"/>
      <c r="B307" s="12">
        <f>'Itemized Costs'!$B$124</f>
        <v>0</v>
      </c>
      <c r="C307" s="13"/>
      <c r="D307" s="14">
        <f>'Itemized Costs'!$B$146</f>
        <v>0</v>
      </c>
      <c r="E307" s="15"/>
      <c r="F307" s="14">
        <f t="shared" si="14"/>
        <v>0</v>
      </c>
    </row>
    <row r="308" spans="1:6" ht="12.75" customHeight="1">
      <c r="A308" s="61"/>
      <c r="B308" s="12">
        <f>'Itemized Costs'!$E$124</f>
        <v>0</v>
      </c>
      <c r="C308" s="13"/>
      <c r="D308" s="14">
        <f>'Itemized Costs'!$E$146</f>
        <v>0</v>
      </c>
      <c r="E308" s="15"/>
      <c r="F308" s="14">
        <f t="shared" si="14"/>
        <v>0</v>
      </c>
    </row>
    <row r="309" spans="1:6" ht="12.75" customHeight="1">
      <c r="A309" s="61"/>
      <c r="B309" s="12">
        <f>'Itemized Costs'!$B$148</f>
        <v>0</v>
      </c>
      <c r="C309" s="13"/>
      <c r="D309" s="14">
        <f>'Itemized Costs'!$B$170</f>
        <v>0</v>
      </c>
      <c r="E309" s="15"/>
      <c r="F309" s="14">
        <f t="shared" si="14"/>
        <v>0</v>
      </c>
    </row>
    <row r="310" spans="1:6" ht="12.75" customHeight="1">
      <c r="A310" s="61"/>
      <c r="B310" s="12">
        <f>'Itemized Costs'!$E$148</f>
        <v>0</v>
      </c>
      <c r="C310" s="13"/>
      <c r="D310" s="14">
        <f>'Itemized Costs'!$E$170</f>
        <v>0</v>
      </c>
      <c r="E310" s="15"/>
      <c r="F310" s="14">
        <f t="shared" si="14"/>
        <v>0</v>
      </c>
    </row>
    <row r="311" spans="1:6" ht="12.75" customHeight="1">
      <c r="A311" s="61"/>
      <c r="B311" s="12">
        <f>'Itemized Costs'!$B$172</f>
        <v>0</v>
      </c>
      <c r="C311" s="13"/>
      <c r="D311" s="14">
        <f>'Itemized Costs'!$B$194</f>
        <v>0</v>
      </c>
      <c r="E311" s="15"/>
      <c r="F311" s="14">
        <f t="shared" si="14"/>
        <v>0</v>
      </c>
    </row>
    <row r="312" spans="1:6" ht="12.75" customHeight="1">
      <c r="A312" s="61"/>
      <c r="B312" s="12">
        <f>'Itemized Costs'!$E$172</f>
        <v>0</v>
      </c>
      <c r="C312" s="13"/>
      <c r="D312" s="14">
        <f>'Itemized Costs'!$E$194</f>
        <v>0</v>
      </c>
      <c r="E312" s="15"/>
      <c r="F312" s="14">
        <f t="shared" si="14"/>
        <v>0</v>
      </c>
    </row>
    <row r="313" spans="1:6" ht="12.75" customHeight="1">
      <c r="A313" s="61"/>
      <c r="B313" s="12">
        <f>'Itemized Costs'!$B$196</f>
        <v>0</v>
      </c>
      <c r="C313" s="13"/>
      <c r="D313" s="14">
        <f>'Itemized Costs'!$B$218</f>
        <v>0</v>
      </c>
      <c r="E313" s="15"/>
      <c r="F313" s="14">
        <f t="shared" si="14"/>
        <v>0</v>
      </c>
    </row>
    <row r="314" spans="1:6" ht="12.75" customHeight="1">
      <c r="A314" s="61"/>
      <c r="B314" s="12">
        <f>'Itemized Costs'!$E$196</f>
        <v>0</v>
      </c>
      <c r="C314" s="13"/>
      <c r="D314" s="14">
        <f>'Itemized Costs'!$E$218</f>
        <v>0</v>
      </c>
      <c r="E314" s="15"/>
      <c r="F314" s="14">
        <f t="shared" si="14"/>
        <v>0</v>
      </c>
    </row>
    <row r="315" spans="1:6" ht="12.75" customHeight="1">
      <c r="A315" s="61"/>
      <c r="B315" s="12">
        <f>'Itemized Costs'!$B$220</f>
        <v>0</v>
      </c>
      <c r="C315" s="13"/>
      <c r="D315" s="14">
        <f>'Itemized Costs'!$B$242</f>
        <v>0</v>
      </c>
      <c r="E315" s="15"/>
      <c r="F315" s="14">
        <f t="shared" si="14"/>
        <v>0</v>
      </c>
    </row>
    <row r="316" spans="1:6" ht="12.75" customHeight="1">
      <c r="A316" s="62"/>
      <c r="B316" s="12">
        <f>'Itemized Costs'!$E$220</f>
        <v>0</v>
      </c>
      <c r="C316" s="13"/>
      <c r="D316" s="14">
        <f>'Itemized Costs'!$E$242</f>
        <v>0</v>
      </c>
      <c r="E316" s="15"/>
      <c r="F316" s="14">
        <f t="shared" si="14"/>
        <v>0</v>
      </c>
    </row>
    <row r="317" spans="1:6" ht="13.5">
      <c r="A317" s="57"/>
      <c r="B317" s="58"/>
      <c r="C317" s="58"/>
      <c r="D317" s="58"/>
      <c r="E317" s="58"/>
      <c r="F317" s="59"/>
    </row>
  </sheetData>
  <sheetProtection/>
  <mergeCells count="31">
    <mergeCell ref="A192:A211"/>
    <mergeCell ref="A213:A232"/>
    <mergeCell ref="A233:F233"/>
    <mergeCell ref="A234:A253"/>
    <mergeCell ref="A87:A106"/>
    <mergeCell ref="A1:F1"/>
    <mergeCell ref="A3:A22"/>
    <mergeCell ref="A150:A169"/>
    <mergeCell ref="A23:F23"/>
    <mergeCell ref="A212:F212"/>
    <mergeCell ref="A191:F191"/>
    <mergeCell ref="A170:F170"/>
    <mergeCell ref="A149:F149"/>
    <mergeCell ref="A171:A190"/>
    <mergeCell ref="A108:A127"/>
    <mergeCell ref="A129:A148"/>
    <mergeCell ref="A128:F128"/>
    <mergeCell ref="A107:F107"/>
    <mergeCell ref="A24:A43"/>
    <mergeCell ref="A45:A64"/>
    <mergeCell ref="A66:A85"/>
    <mergeCell ref="A86:F86"/>
    <mergeCell ref="A65:F65"/>
    <mergeCell ref="A44:F44"/>
    <mergeCell ref="A317:F317"/>
    <mergeCell ref="A254:F254"/>
    <mergeCell ref="A255:A274"/>
    <mergeCell ref="A275:F275"/>
    <mergeCell ref="A276:A295"/>
    <mergeCell ref="A296:F296"/>
    <mergeCell ref="A297:A316"/>
  </mergeCells>
  <printOptions horizontalCentered="1"/>
  <pageMargins left="0.25" right="0.25" top="0.25" bottom="0.25" header="0.5" footer="0.5"/>
  <pageSetup fitToHeight="1" fitToWidth="1" horizontalDpi="600" verticalDpi="600" orientation="portrait" scale="18" r:id="rId1"/>
  <headerFooter alignWithMargins="0">
    <oddFooter>&amp;L&amp;"Times New Roman,Regular"&amp;8Rev 4.11.2011&amp;R&amp;"Times New Roman,Regular"&amp;8Page &amp;P</oddFooter>
  </headerFooter>
  <rowBreaks count="7" manualBreakCount="7">
    <brk id="44" max="5" man="1"/>
    <brk id="86" max="5" man="1"/>
    <brk id="128" max="5" man="1"/>
    <brk id="170" max="5" man="1"/>
    <brk id="212" max="5" man="1"/>
    <brk id="254" max="5" man="1"/>
    <brk id="296" max="5" man="1"/>
  </rowBreaks>
</worksheet>
</file>

<file path=xl/worksheets/sheet4.xml><?xml version="1.0" encoding="utf-8"?>
<worksheet xmlns="http://schemas.openxmlformats.org/spreadsheetml/2006/main" xmlns:r="http://schemas.openxmlformats.org/officeDocument/2006/relationships">
  <sheetPr>
    <pageSetUpPr fitToPage="1"/>
  </sheetPr>
  <dimension ref="A1:F317"/>
  <sheetViews>
    <sheetView zoomScalePageLayoutView="0" workbookViewId="0" topLeftCell="A1">
      <pane ySplit="2" topLeftCell="A3" activePane="bottomLeft" state="frozen"/>
      <selection pane="topLeft" activeCell="B47" sqref="B47"/>
      <selection pane="bottomLeft" activeCell="E297" sqref="E297:E300"/>
    </sheetView>
  </sheetViews>
  <sheetFormatPr defaultColWidth="9.140625" defaultRowHeight="12.75"/>
  <cols>
    <col min="1" max="1" width="46.421875" style="1" customWidth="1"/>
    <col min="2" max="3" width="24.421875" style="1" customWidth="1"/>
    <col min="4" max="6" width="17.28125" style="1" customWidth="1"/>
    <col min="7" max="16384" width="9.140625" style="1" customWidth="1"/>
  </cols>
  <sheetData>
    <row r="1" spans="1:6" ht="33">
      <c r="A1" s="63" t="s">
        <v>48</v>
      </c>
      <c r="B1" s="63"/>
      <c r="C1" s="63"/>
      <c r="D1" s="63"/>
      <c r="E1" s="63"/>
      <c r="F1" s="63"/>
    </row>
    <row r="2" spans="1:6" ht="13.5">
      <c r="A2" s="10" t="s">
        <v>29</v>
      </c>
      <c r="B2" s="10" t="s">
        <v>1</v>
      </c>
      <c r="C2" s="10" t="s">
        <v>0</v>
      </c>
      <c r="D2" s="11" t="s">
        <v>2</v>
      </c>
      <c r="E2" s="11" t="s">
        <v>3</v>
      </c>
      <c r="F2" s="11" t="s">
        <v>4</v>
      </c>
    </row>
    <row r="3" spans="1:6" s="16" customFormat="1" ht="12.75" customHeight="1">
      <c r="A3" s="60" t="str">
        <f>CONCATENATE(Summary!$A$21," ","-"," ",Summary!$B$21)</f>
        <v>Specify Optional Deliverable/Phase/Task - Specify Sub Optional Deliverable/Phase/Task</v>
      </c>
      <c r="B3" s="12">
        <f>'Itemized Costs'!$B$4</f>
        <v>0</v>
      </c>
      <c r="C3" s="13"/>
      <c r="D3" s="14">
        <f>'Itemized Costs'!$B$26</f>
        <v>0</v>
      </c>
      <c r="E3" s="15"/>
      <c r="F3" s="14">
        <f aca="true" t="shared" si="0" ref="F3:F22">E3*D3</f>
        <v>0</v>
      </c>
    </row>
    <row r="4" spans="1:6" s="16" customFormat="1" ht="12.75" customHeight="1">
      <c r="A4" s="61"/>
      <c r="B4" s="12">
        <f>'Itemized Costs'!$E$4</f>
        <v>0</v>
      </c>
      <c r="C4" s="13"/>
      <c r="D4" s="14">
        <f>'Itemized Costs'!$E$26</f>
        <v>0</v>
      </c>
      <c r="E4" s="15"/>
      <c r="F4" s="14">
        <f t="shared" si="0"/>
        <v>0</v>
      </c>
    </row>
    <row r="5" spans="1:6" s="16" customFormat="1" ht="12.75" customHeight="1">
      <c r="A5" s="61"/>
      <c r="B5" s="12">
        <f>'Itemized Costs'!$B$28</f>
        <v>0</v>
      </c>
      <c r="C5" s="13"/>
      <c r="D5" s="14">
        <f>'Itemized Costs'!$B$50</f>
        <v>0</v>
      </c>
      <c r="E5" s="15"/>
      <c r="F5" s="14">
        <f t="shared" si="0"/>
        <v>0</v>
      </c>
    </row>
    <row r="6" spans="1:6" s="16" customFormat="1" ht="12.75" customHeight="1">
      <c r="A6" s="61"/>
      <c r="B6" s="12">
        <f>'Itemized Costs'!$E$28</f>
        <v>0</v>
      </c>
      <c r="C6" s="13"/>
      <c r="D6" s="14">
        <f>'Itemized Costs'!$E$50</f>
        <v>0</v>
      </c>
      <c r="E6" s="15"/>
      <c r="F6" s="14">
        <f t="shared" si="0"/>
        <v>0</v>
      </c>
    </row>
    <row r="7" spans="1:6" s="16" customFormat="1" ht="12.75" customHeight="1">
      <c r="A7" s="61"/>
      <c r="B7" s="12">
        <f>'Itemized Costs'!$B$52</f>
        <v>0</v>
      </c>
      <c r="C7" s="13"/>
      <c r="D7" s="14">
        <f>'Itemized Costs'!$B$74</f>
        <v>0</v>
      </c>
      <c r="E7" s="15"/>
      <c r="F7" s="14">
        <f t="shared" si="0"/>
        <v>0</v>
      </c>
    </row>
    <row r="8" spans="1:6" s="16" customFormat="1" ht="12.75" customHeight="1">
      <c r="A8" s="61"/>
      <c r="B8" s="12">
        <f>'Itemized Costs'!$E$52</f>
        <v>0</v>
      </c>
      <c r="C8" s="13"/>
      <c r="D8" s="14">
        <f>'Itemized Costs'!$E$74</f>
        <v>0</v>
      </c>
      <c r="E8" s="15"/>
      <c r="F8" s="14">
        <f t="shared" si="0"/>
        <v>0</v>
      </c>
    </row>
    <row r="9" spans="1:6" s="16" customFormat="1" ht="12.75" customHeight="1">
      <c r="A9" s="61"/>
      <c r="B9" s="12">
        <f>'Itemized Costs'!$B$76</f>
        <v>0</v>
      </c>
      <c r="C9" s="13"/>
      <c r="D9" s="14">
        <f>'Itemized Costs'!$B$98</f>
        <v>0</v>
      </c>
      <c r="E9" s="15"/>
      <c r="F9" s="14">
        <f t="shared" si="0"/>
        <v>0</v>
      </c>
    </row>
    <row r="10" spans="1:6" s="16" customFormat="1" ht="12.75" customHeight="1">
      <c r="A10" s="61"/>
      <c r="B10" s="12">
        <f>'Itemized Costs'!$E$76</f>
        <v>0</v>
      </c>
      <c r="C10" s="13"/>
      <c r="D10" s="14">
        <f>'Itemized Costs'!$E$98</f>
        <v>0</v>
      </c>
      <c r="E10" s="15"/>
      <c r="F10" s="14">
        <f t="shared" si="0"/>
        <v>0</v>
      </c>
    </row>
    <row r="11" spans="1:6" s="16" customFormat="1" ht="12.75" customHeight="1">
      <c r="A11" s="61"/>
      <c r="B11" s="12">
        <f>'Itemized Costs'!$B$100</f>
        <v>0</v>
      </c>
      <c r="C11" s="13"/>
      <c r="D11" s="14">
        <f>'Itemized Costs'!$B$122</f>
        <v>0</v>
      </c>
      <c r="E11" s="15"/>
      <c r="F11" s="14">
        <f t="shared" si="0"/>
        <v>0</v>
      </c>
    </row>
    <row r="12" spans="1:6" s="16" customFormat="1" ht="12.75" customHeight="1">
      <c r="A12" s="61"/>
      <c r="B12" s="12">
        <f>'Itemized Costs'!$E$100</f>
        <v>0</v>
      </c>
      <c r="C12" s="13"/>
      <c r="D12" s="14">
        <f>'Itemized Costs'!$E$122</f>
        <v>0</v>
      </c>
      <c r="E12" s="15"/>
      <c r="F12" s="14">
        <f t="shared" si="0"/>
        <v>0</v>
      </c>
    </row>
    <row r="13" spans="1:6" s="16" customFormat="1" ht="12.75" customHeight="1">
      <c r="A13" s="61"/>
      <c r="B13" s="12">
        <f>'Itemized Costs'!$B$124</f>
        <v>0</v>
      </c>
      <c r="C13" s="13"/>
      <c r="D13" s="14">
        <f>'Itemized Costs'!$B$146</f>
        <v>0</v>
      </c>
      <c r="E13" s="15"/>
      <c r="F13" s="14">
        <f t="shared" si="0"/>
        <v>0</v>
      </c>
    </row>
    <row r="14" spans="1:6" s="16" customFormat="1" ht="12.75" customHeight="1">
      <c r="A14" s="61"/>
      <c r="B14" s="12">
        <f>'Itemized Costs'!$E$124</f>
        <v>0</v>
      </c>
      <c r="C14" s="13"/>
      <c r="D14" s="14">
        <f>'Itemized Costs'!$E$146</f>
        <v>0</v>
      </c>
      <c r="E14" s="15"/>
      <c r="F14" s="14">
        <f t="shared" si="0"/>
        <v>0</v>
      </c>
    </row>
    <row r="15" spans="1:6" s="16" customFormat="1" ht="12.75" customHeight="1">
      <c r="A15" s="61"/>
      <c r="B15" s="12">
        <f>'Itemized Costs'!$B$148</f>
        <v>0</v>
      </c>
      <c r="C15" s="13"/>
      <c r="D15" s="14">
        <f>'Itemized Costs'!$B$170</f>
        <v>0</v>
      </c>
      <c r="E15" s="15"/>
      <c r="F15" s="14">
        <f t="shared" si="0"/>
        <v>0</v>
      </c>
    </row>
    <row r="16" spans="1:6" s="16" customFormat="1" ht="12.75" customHeight="1">
      <c r="A16" s="61"/>
      <c r="B16" s="12">
        <f>'Itemized Costs'!$E$148</f>
        <v>0</v>
      </c>
      <c r="C16" s="13"/>
      <c r="D16" s="14">
        <f>'Itemized Costs'!$E$170</f>
        <v>0</v>
      </c>
      <c r="E16" s="15"/>
      <c r="F16" s="14">
        <f t="shared" si="0"/>
        <v>0</v>
      </c>
    </row>
    <row r="17" spans="1:6" s="3" customFormat="1" ht="12.75" customHeight="1">
      <c r="A17" s="61"/>
      <c r="B17" s="12">
        <f>'Itemized Costs'!$B$172</f>
        <v>0</v>
      </c>
      <c r="C17" s="13"/>
      <c r="D17" s="14">
        <f>'Itemized Costs'!$B$194</f>
        <v>0</v>
      </c>
      <c r="E17" s="15"/>
      <c r="F17" s="14">
        <f t="shared" si="0"/>
        <v>0</v>
      </c>
    </row>
    <row r="18" spans="1:6" s="17" customFormat="1" ht="12.75" customHeight="1">
      <c r="A18" s="61"/>
      <c r="B18" s="12">
        <f>'Itemized Costs'!$E$172</f>
        <v>0</v>
      </c>
      <c r="C18" s="13"/>
      <c r="D18" s="14">
        <f>'Itemized Costs'!$E$194</f>
        <v>0</v>
      </c>
      <c r="E18" s="15"/>
      <c r="F18" s="14">
        <f t="shared" si="0"/>
        <v>0</v>
      </c>
    </row>
    <row r="19" spans="1:6" s="17" customFormat="1" ht="12.75" customHeight="1">
      <c r="A19" s="61"/>
      <c r="B19" s="12">
        <f>'Itemized Costs'!$B$196</f>
        <v>0</v>
      </c>
      <c r="C19" s="13"/>
      <c r="D19" s="14">
        <f>'Itemized Costs'!$B$218</f>
        <v>0</v>
      </c>
      <c r="E19" s="15"/>
      <c r="F19" s="14">
        <f t="shared" si="0"/>
        <v>0</v>
      </c>
    </row>
    <row r="20" spans="1:6" s="18" customFormat="1" ht="12.75" customHeight="1">
      <c r="A20" s="61"/>
      <c r="B20" s="12">
        <f>'Itemized Costs'!$E$196</f>
        <v>0</v>
      </c>
      <c r="C20" s="13"/>
      <c r="D20" s="14">
        <f>'Itemized Costs'!$E$218</f>
        <v>0</v>
      </c>
      <c r="E20" s="15"/>
      <c r="F20" s="14">
        <f t="shared" si="0"/>
        <v>0</v>
      </c>
    </row>
    <row r="21" spans="1:6" s="18" customFormat="1" ht="12.75" customHeight="1">
      <c r="A21" s="61"/>
      <c r="B21" s="12">
        <f>'Itemized Costs'!$B$220</f>
        <v>0</v>
      </c>
      <c r="C21" s="13"/>
      <c r="D21" s="14">
        <f>'Itemized Costs'!$B$242</f>
        <v>0</v>
      </c>
      <c r="E21" s="15"/>
      <c r="F21" s="14">
        <f t="shared" si="0"/>
        <v>0</v>
      </c>
    </row>
    <row r="22" spans="1:6" s="18" customFormat="1" ht="12.75" customHeight="1">
      <c r="A22" s="62"/>
      <c r="B22" s="12">
        <f>'Itemized Costs'!$E$220</f>
        <v>0</v>
      </c>
      <c r="C22" s="13"/>
      <c r="D22" s="14">
        <f>'Itemized Costs'!$E$242</f>
        <v>0</v>
      </c>
      <c r="E22" s="15"/>
      <c r="F22" s="14">
        <f t="shared" si="0"/>
        <v>0</v>
      </c>
    </row>
    <row r="23" spans="1:6" ht="13.5">
      <c r="A23" s="57"/>
      <c r="B23" s="58"/>
      <c r="C23" s="58"/>
      <c r="D23" s="58"/>
      <c r="E23" s="58"/>
      <c r="F23" s="59"/>
    </row>
    <row r="24" spans="1:6" ht="12.75" customHeight="1">
      <c r="A24" s="60" t="str">
        <f>CONCATENATE(Summary!$A$21," ","-"," ",Summary!$B$22)</f>
        <v>Specify Optional Deliverable/Phase/Task - Specify Sub Optional Deliverable/Phase/Task</v>
      </c>
      <c r="B24" s="12">
        <f>'Itemized Costs'!$B$4</f>
        <v>0</v>
      </c>
      <c r="C24" s="13"/>
      <c r="D24" s="14">
        <f>'Itemized Costs'!$B$26</f>
        <v>0</v>
      </c>
      <c r="E24" s="15"/>
      <c r="F24" s="14">
        <f aca="true" t="shared" si="1" ref="F24:F43">E24*D24</f>
        <v>0</v>
      </c>
    </row>
    <row r="25" spans="1:6" ht="12.75" customHeight="1">
      <c r="A25" s="61"/>
      <c r="B25" s="12">
        <f>'Itemized Costs'!$E$4</f>
        <v>0</v>
      </c>
      <c r="C25" s="13"/>
      <c r="D25" s="14">
        <f>'Itemized Costs'!$E$26</f>
        <v>0</v>
      </c>
      <c r="E25" s="15"/>
      <c r="F25" s="14">
        <f t="shared" si="1"/>
        <v>0</v>
      </c>
    </row>
    <row r="26" spans="1:6" ht="12.75" customHeight="1">
      <c r="A26" s="61"/>
      <c r="B26" s="12">
        <f>'Itemized Costs'!$B$28</f>
        <v>0</v>
      </c>
      <c r="C26" s="13"/>
      <c r="D26" s="14">
        <f>'Itemized Costs'!$B$50</f>
        <v>0</v>
      </c>
      <c r="E26" s="15"/>
      <c r="F26" s="14">
        <f t="shared" si="1"/>
        <v>0</v>
      </c>
    </row>
    <row r="27" spans="1:6" ht="12.75" customHeight="1">
      <c r="A27" s="61"/>
      <c r="B27" s="12">
        <f>'Itemized Costs'!$E$28</f>
        <v>0</v>
      </c>
      <c r="C27" s="13"/>
      <c r="D27" s="14">
        <f>'Itemized Costs'!$E$50</f>
        <v>0</v>
      </c>
      <c r="E27" s="15"/>
      <c r="F27" s="14">
        <f t="shared" si="1"/>
        <v>0</v>
      </c>
    </row>
    <row r="28" spans="1:6" ht="12.75" customHeight="1">
      <c r="A28" s="61"/>
      <c r="B28" s="12">
        <f>'Itemized Costs'!$B$52</f>
        <v>0</v>
      </c>
      <c r="C28" s="13"/>
      <c r="D28" s="14">
        <f>'Itemized Costs'!$B$74</f>
        <v>0</v>
      </c>
      <c r="E28" s="15"/>
      <c r="F28" s="14">
        <f t="shared" si="1"/>
        <v>0</v>
      </c>
    </row>
    <row r="29" spans="1:6" ht="12.75" customHeight="1">
      <c r="A29" s="61"/>
      <c r="B29" s="12">
        <f>'Itemized Costs'!$E$52</f>
        <v>0</v>
      </c>
      <c r="C29" s="13"/>
      <c r="D29" s="14">
        <f>'Itemized Costs'!$E$74</f>
        <v>0</v>
      </c>
      <c r="E29" s="15"/>
      <c r="F29" s="14">
        <f t="shared" si="1"/>
        <v>0</v>
      </c>
    </row>
    <row r="30" spans="1:6" ht="12.75" customHeight="1">
      <c r="A30" s="61"/>
      <c r="B30" s="12">
        <f>'Itemized Costs'!$B$76</f>
        <v>0</v>
      </c>
      <c r="C30" s="13"/>
      <c r="D30" s="14">
        <f>'Itemized Costs'!$B$98</f>
        <v>0</v>
      </c>
      <c r="E30" s="15"/>
      <c r="F30" s="14">
        <f t="shared" si="1"/>
        <v>0</v>
      </c>
    </row>
    <row r="31" spans="1:6" ht="12.75" customHeight="1">
      <c r="A31" s="61"/>
      <c r="B31" s="12">
        <f>'Itemized Costs'!$E$76</f>
        <v>0</v>
      </c>
      <c r="C31" s="13"/>
      <c r="D31" s="14">
        <f>'Itemized Costs'!$E$98</f>
        <v>0</v>
      </c>
      <c r="E31" s="15"/>
      <c r="F31" s="14">
        <f t="shared" si="1"/>
        <v>0</v>
      </c>
    </row>
    <row r="32" spans="1:6" ht="12.75" customHeight="1">
      <c r="A32" s="61"/>
      <c r="B32" s="12">
        <f>'Itemized Costs'!$B$100</f>
        <v>0</v>
      </c>
      <c r="C32" s="13"/>
      <c r="D32" s="14">
        <f>'Itemized Costs'!$B$122</f>
        <v>0</v>
      </c>
      <c r="E32" s="15"/>
      <c r="F32" s="14">
        <f t="shared" si="1"/>
        <v>0</v>
      </c>
    </row>
    <row r="33" spans="1:6" ht="12.75" customHeight="1">
      <c r="A33" s="61"/>
      <c r="B33" s="12">
        <f>'Itemized Costs'!$E$100</f>
        <v>0</v>
      </c>
      <c r="C33" s="13"/>
      <c r="D33" s="14">
        <f>'Itemized Costs'!$E$122</f>
        <v>0</v>
      </c>
      <c r="E33" s="15"/>
      <c r="F33" s="14">
        <f t="shared" si="1"/>
        <v>0</v>
      </c>
    </row>
    <row r="34" spans="1:6" ht="12.75" customHeight="1">
      <c r="A34" s="61"/>
      <c r="B34" s="12">
        <f>'Itemized Costs'!$B$124</f>
        <v>0</v>
      </c>
      <c r="C34" s="13"/>
      <c r="D34" s="14">
        <f>'Itemized Costs'!$B$146</f>
        <v>0</v>
      </c>
      <c r="E34" s="15"/>
      <c r="F34" s="14">
        <f t="shared" si="1"/>
        <v>0</v>
      </c>
    </row>
    <row r="35" spans="1:6" ht="12.75" customHeight="1">
      <c r="A35" s="61"/>
      <c r="B35" s="12">
        <f>'Itemized Costs'!$E$124</f>
        <v>0</v>
      </c>
      <c r="C35" s="13"/>
      <c r="D35" s="14">
        <f>'Itemized Costs'!$E$146</f>
        <v>0</v>
      </c>
      <c r="E35" s="15"/>
      <c r="F35" s="14">
        <f t="shared" si="1"/>
        <v>0</v>
      </c>
    </row>
    <row r="36" spans="1:6" ht="12.75" customHeight="1">
      <c r="A36" s="61"/>
      <c r="B36" s="12">
        <f>'Itemized Costs'!$B$148</f>
        <v>0</v>
      </c>
      <c r="C36" s="13"/>
      <c r="D36" s="14">
        <f>'Itemized Costs'!$B$170</f>
        <v>0</v>
      </c>
      <c r="E36" s="15"/>
      <c r="F36" s="14">
        <f t="shared" si="1"/>
        <v>0</v>
      </c>
    </row>
    <row r="37" spans="1:6" ht="12.75" customHeight="1">
      <c r="A37" s="61"/>
      <c r="B37" s="12">
        <f>'Itemized Costs'!$E$148</f>
        <v>0</v>
      </c>
      <c r="C37" s="13"/>
      <c r="D37" s="14">
        <f>'Itemized Costs'!$E$170</f>
        <v>0</v>
      </c>
      <c r="E37" s="15"/>
      <c r="F37" s="14">
        <f t="shared" si="1"/>
        <v>0</v>
      </c>
    </row>
    <row r="38" spans="1:6" ht="12.75" customHeight="1">
      <c r="A38" s="61"/>
      <c r="B38" s="12">
        <f>'Itemized Costs'!$B$172</f>
        <v>0</v>
      </c>
      <c r="C38" s="13"/>
      <c r="D38" s="14">
        <f>'Itemized Costs'!$B$194</f>
        <v>0</v>
      </c>
      <c r="E38" s="15"/>
      <c r="F38" s="14">
        <f t="shared" si="1"/>
        <v>0</v>
      </c>
    </row>
    <row r="39" spans="1:6" ht="12.75" customHeight="1">
      <c r="A39" s="61"/>
      <c r="B39" s="12">
        <f>'Itemized Costs'!$E$172</f>
        <v>0</v>
      </c>
      <c r="C39" s="13"/>
      <c r="D39" s="14">
        <f>'Itemized Costs'!$E$194</f>
        <v>0</v>
      </c>
      <c r="E39" s="15"/>
      <c r="F39" s="14">
        <f t="shared" si="1"/>
        <v>0</v>
      </c>
    </row>
    <row r="40" spans="1:6" ht="12.75" customHeight="1">
      <c r="A40" s="61"/>
      <c r="B40" s="12">
        <f>'Itemized Costs'!$B$196</f>
        <v>0</v>
      </c>
      <c r="C40" s="13"/>
      <c r="D40" s="14">
        <f>'Itemized Costs'!$B$218</f>
        <v>0</v>
      </c>
      <c r="E40" s="15"/>
      <c r="F40" s="14">
        <f t="shared" si="1"/>
        <v>0</v>
      </c>
    </row>
    <row r="41" spans="1:6" ht="12.75" customHeight="1">
      <c r="A41" s="61"/>
      <c r="B41" s="12">
        <f>'Itemized Costs'!$E$196</f>
        <v>0</v>
      </c>
      <c r="C41" s="13"/>
      <c r="D41" s="14">
        <f>'Itemized Costs'!$E$218</f>
        <v>0</v>
      </c>
      <c r="E41" s="15"/>
      <c r="F41" s="14">
        <f t="shared" si="1"/>
        <v>0</v>
      </c>
    </row>
    <row r="42" spans="1:6" ht="12.75" customHeight="1">
      <c r="A42" s="61"/>
      <c r="B42" s="12">
        <f>'Itemized Costs'!$B$220</f>
        <v>0</v>
      </c>
      <c r="C42" s="13"/>
      <c r="D42" s="14">
        <f>'Itemized Costs'!$B$242</f>
        <v>0</v>
      </c>
      <c r="E42" s="15"/>
      <c r="F42" s="14">
        <f t="shared" si="1"/>
        <v>0</v>
      </c>
    </row>
    <row r="43" spans="1:6" ht="12.75" customHeight="1">
      <c r="A43" s="62"/>
      <c r="B43" s="12">
        <f>'Itemized Costs'!$E$220</f>
        <v>0</v>
      </c>
      <c r="C43" s="13"/>
      <c r="D43" s="14">
        <f>'Itemized Costs'!$E$242</f>
        <v>0</v>
      </c>
      <c r="E43" s="15"/>
      <c r="F43" s="14">
        <f t="shared" si="1"/>
        <v>0</v>
      </c>
    </row>
    <row r="44" spans="1:6" ht="13.5">
      <c r="A44" s="57"/>
      <c r="B44" s="58"/>
      <c r="C44" s="58"/>
      <c r="D44" s="58"/>
      <c r="E44" s="58"/>
      <c r="F44" s="59"/>
    </row>
    <row r="45" spans="1:6" ht="12.75" customHeight="1">
      <c r="A45" s="60" t="str">
        <f>CONCATENATE(Summary!$A$21," ","-"," ",Summary!$B$23)</f>
        <v>Specify Optional Deliverable/Phase/Task - Specify Sub Optional Deliverable/Phase/Task</v>
      </c>
      <c r="B45" s="12">
        <f>'Itemized Costs'!$B$4</f>
        <v>0</v>
      </c>
      <c r="C45" s="13"/>
      <c r="D45" s="14">
        <f>'Itemized Costs'!$B$26</f>
        <v>0</v>
      </c>
      <c r="E45" s="15"/>
      <c r="F45" s="14">
        <f aca="true" t="shared" si="2" ref="F45:F64">E45*D45</f>
        <v>0</v>
      </c>
    </row>
    <row r="46" spans="1:6" ht="12.75" customHeight="1">
      <c r="A46" s="61"/>
      <c r="B46" s="12">
        <f>'Itemized Costs'!$E$4</f>
        <v>0</v>
      </c>
      <c r="C46" s="13"/>
      <c r="D46" s="14">
        <f>'Itemized Costs'!$E$26</f>
        <v>0</v>
      </c>
      <c r="E46" s="15"/>
      <c r="F46" s="14">
        <f t="shared" si="2"/>
        <v>0</v>
      </c>
    </row>
    <row r="47" spans="1:6" ht="12.75" customHeight="1">
      <c r="A47" s="61"/>
      <c r="B47" s="12">
        <f>'Itemized Costs'!$B$28</f>
        <v>0</v>
      </c>
      <c r="C47" s="13"/>
      <c r="D47" s="14">
        <f>'Itemized Costs'!$B$50</f>
        <v>0</v>
      </c>
      <c r="E47" s="15"/>
      <c r="F47" s="14">
        <f t="shared" si="2"/>
        <v>0</v>
      </c>
    </row>
    <row r="48" spans="1:6" ht="12.75" customHeight="1">
      <c r="A48" s="61"/>
      <c r="B48" s="12">
        <f>'Itemized Costs'!$E$28</f>
        <v>0</v>
      </c>
      <c r="C48" s="13"/>
      <c r="D48" s="14">
        <f>'Itemized Costs'!$E$50</f>
        <v>0</v>
      </c>
      <c r="E48" s="15"/>
      <c r="F48" s="14">
        <f t="shared" si="2"/>
        <v>0</v>
      </c>
    </row>
    <row r="49" spans="1:6" ht="12.75" customHeight="1">
      <c r="A49" s="61"/>
      <c r="B49" s="12">
        <f>'Itemized Costs'!$B$52</f>
        <v>0</v>
      </c>
      <c r="C49" s="13"/>
      <c r="D49" s="14">
        <f>'Itemized Costs'!$B$74</f>
        <v>0</v>
      </c>
      <c r="E49" s="15"/>
      <c r="F49" s="14">
        <f t="shared" si="2"/>
        <v>0</v>
      </c>
    </row>
    <row r="50" spans="1:6" ht="12.75" customHeight="1">
      <c r="A50" s="61"/>
      <c r="B50" s="12">
        <f>'Itemized Costs'!$E$52</f>
        <v>0</v>
      </c>
      <c r="C50" s="13"/>
      <c r="D50" s="14">
        <f>'Itemized Costs'!$E$74</f>
        <v>0</v>
      </c>
      <c r="E50" s="15"/>
      <c r="F50" s="14">
        <f t="shared" si="2"/>
        <v>0</v>
      </c>
    </row>
    <row r="51" spans="1:6" ht="12.75" customHeight="1">
      <c r="A51" s="61"/>
      <c r="B51" s="12">
        <f>'Itemized Costs'!$B$76</f>
        <v>0</v>
      </c>
      <c r="C51" s="13"/>
      <c r="D51" s="14">
        <f>'Itemized Costs'!$B$98</f>
        <v>0</v>
      </c>
      <c r="E51" s="15"/>
      <c r="F51" s="14">
        <f t="shared" si="2"/>
        <v>0</v>
      </c>
    </row>
    <row r="52" spans="1:6" ht="12.75" customHeight="1">
      <c r="A52" s="61"/>
      <c r="B52" s="12">
        <f>'Itemized Costs'!$E$76</f>
        <v>0</v>
      </c>
      <c r="C52" s="13"/>
      <c r="D52" s="14">
        <f>'Itemized Costs'!$E$98</f>
        <v>0</v>
      </c>
      <c r="E52" s="15"/>
      <c r="F52" s="14">
        <f t="shared" si="2"/>
        <v>0</v>
      </c>
    </row>
    <row r="53" spans="1:6" ht="12.75" customHeight="1">
      <c r="A53" s="61"/>
      <c r="B53" s="12">
        <f>'Itemized Costs'!$B$100</f>
        <v>0</v>
      </c>
      <c r="C53" s="13"/>
      <c r="D53" s="14">
        <f>'Itemized Costs'!$B$122</f>
        <v>0</v>
      </c>
      <c r="E53" s="15"/>
      <c r="F53" s="14">
        <f t="shared" si="2"/>
        <v>0</v>
      </c>
    </row>
    <row r="54" spans="1:6" ht="12.75" customHeight="1">
      <c r="A54" s="61"/>
      <c r="B54" s="12">
        <f>'Itemized Costs'!$E$100</f>
        <v>0</v>
      </c>
      <c r="C54" s="13"/>
      <c r="D54" s="14">
        <f>'Itemized Costs'!$E$122</f>
        <v>0</v>
      </c>
      <c r="E54" s="15"/>
      <c r="F54" s="14">
        <f t="shared" si="2"/>
        <v>0</v>
      </c>
    </row>
    <row r="55" spans="1:6" ht="12.75" customHeight="1">
      <c r="A55" s="61"/>
      <c r="B55" s="12">
        <f>'Itemized Costs'!$B$124</f>
        <v>0</v>
      </c>
      <c r="C55" s="13"/>
      <c r="D55" s="14">
        <f>'Itemized Costs'!$B$146</f>
        <v>0</v>
      </c>
      <c r="E55" s="15"/>
      <c r="F55" s="14">
        <f t="shared" si="2"/>
        <v>0</v>
      </c>
    </row>
    <row r="56" spans="1:6" ht="12.75" customHeight="1">
      <c r="A56" s="61"/>
      <c r="B56" s="12">
        <f>'Itemized Costs'!$E$124</f>
        <v>0</v>
      </c>
      <c r="C56" s="13"/>
      <c r="D56" s="14">
        <f>'Itemized Costs'!$E$146</f>
        <v>0</v>
      </c>
      <c r="E56" s="15"/>
      <c r="F56" s="14">
        <f t="shared" si="2"/>
        <v>0</v>
      </c>
    </row>
    <row r="57" spans="1:6" ht="12.75" customHeight="1">
      <c r="A57" s="61"/>
      <c r="B57" s="12">
        <f>'Itemized Costs'!$B$148</f>
        <v>0</v>
      </c>
      <c r="C57" s="13"/>
      <c r="D57" s="14">
        <f>'Itemized Costs'!$B$170</f>
        <v>0</v>
      </c>
      <c r="E57" s="15"/>
      <c r="F57" s="14">
        <f t="shared" si="2"/>
        <v>0</v>
      </c>
    </row>
    <row r="58" spans="1:6" ht="12.75" customHeight="1">
      <c r="A58" s="61"/>
      <c r="B58" s="12">
        <f>'Itemized Costs'!$E$148</f>
        <v>0</v>
      </c>
      <c r="C58" s="13"/>
      <c r="D58" s="14">
        <f>'Itemized Costs'!$E$170</f>
        <v>0</v>
      </c>
      <c r="E58" s="15"/>
      <c r="F58" s="14">
        <f t="shared" si="2"/>
        <v>0</v>
      </c>
    </row>
    <row r="59" spans="1:6" ht="12.75" customHeight="1">
      <c r="A59" s="61"/>
      <c r="B59" s="12">
        <f>'Itemized Costs'!$B$172</f>
        <v>0</v>
      </c>
      <c r="C59" s="13"/>
      <c r="D59" s="14">
        <f>'Itemized Costs'!$B$194</f>
        <v>0</v>
      </c>
      <c r="E59" s="15"/>
      <c r="F59" s="14">
        <f t="shared" si="2"/>
        <v>0</v>
      </c>
    </row>
    <row r="60" spans="1:6" ht="12.75" customHeight="1">
      <c r="A60" s="61"/>
      <c r="B60" s="12">
        <f>'Itemized Costs'!$E$172</f>
        <v>0</v>
      </c>
      <c r="C60" s="13"/>
      <c r="D60" s="14">
        <f>'Itemized Costs'!$E$194</f>
        <v>0</v>
      </c>
      <c r="E60" s="15"/>
      <c r="F60" s="14">
        <f t="shared" si="2"/>
        <v>0</v>
      </c>
    </row>
    <row r="61" spans="1:6" ht="12.75" customHeight="1">
      <c r="A61" s="61"/>
      <c r="B61" s="12">
        <f>'Itemized Costs'!$B$196</f>
        <v>0</v>
      </c>
      <c r="C61" s="13"/>
      <c r="D61" s="14">
        <f>'Itemized Costs'!$B$218</f>
        <v>0</v>
      </c>
      <c r="E61" s="15"/>
      <c r="F61" s="14">
        <f t="shared" si="2"/>
        <v>0</v>
      </c>
    </row>
    <row r="62" spans="1:6" ht="12.75" customHeight="1">
      <c r="A62" s="61"/>
      <c r="B62" s="12">
        <f>'Itemized Costs'!$E$196</f>
        <v>0</v>
      </c>
      <c r="C62" s="13"/>
      <c r="D62" s="14">
        <f>'Itemized Costs'!$E$218</f>
        <v>0</v>
      </c>
      <c r="E62" s="15"/>
      <c r="F62" s="14">
        <f t="shared" si="2"/>
        <v>0</v>
      </c>
    </row>
    <row r="63" spans="1:6" ht="12.75" customHeight="1">
      <c r="A63" s="61"/>
      <c r="B63" s="12">
        <f>'Itemized Costs'!$B$220</f>
        <v>0</v>
      </c>
      <c r="C63" s="13"/>
      <c r="D63" s="14">
        <f>'Itemized Costs'!$B$242</f>
        <v>0</v>
      </c>
      <c r="E63" s="15"/>
      <c r="F63" s="14">
        <f t="shared" si="2"/>
        <v>0</v>
      </c>
    </row>
    <row r="64" spans="1:6" ht="12.75" customHeight="1">
      <c r="A64" s="62"/>
      <c r="B64" s="12">
        <f>'Itemized Costs'!$E$220</f>
        <v>0</v>
      </c>
      <c r="C64" s="13"/>
      <c r="D64" s="14">
        <f>'Itemized Costs'!$E$242</f>
        <v>0</v>
      </c>
      <c r="E64" s="15"/>
      <c r="F64" s="14">
        <f t="shared" si="2"/>
        <v>0</v>
      </c>
    </row>
    <row r="65" spans="1:6" ht="13.5">
      <c r="A65" s="57"/>
      <c r="B65" s="58"/>
      <c r="C65" s="58"/>
      <c r="D65" s="58"/>
      <c r="E65" s="58"/>
      <c r="F65" s="59"/>
    </row>
    <row r="66" spans="1:6" ht="12.75" customHeight="1">
      <c r="A66" s="60" t="str">
        <f>CONCATENATE(Summary!$A$21," ","-"," ",Summary!$B$24)</f>
        <v>Specify Optional Deliverable/Phase/Task - Specify Sub Optional Deliverable/Phase/Task</v>
      </c>
      <c r="B66" s="12">
        <f>'Itemized Costs'!$B$4</f>
        <v>0</v>
      </c>
      <c r="C66" s="13"/>
      <c r="D66" s="14">
        <f>'Itemized Costs'!$B$26</f>
        <v>0</v>
      </c>
      <c r="E66" s="15"/>
      <c r="F66" s="14">
        <f aca="true" t="shared" si="3" ref="F66:F85">E66*D66</f>
        <v>0</v>
      </c>
    </row>
    <row r="67" spans="1:6" ht="12.75" customHeight="1">
      <c r="A67" s="61"/>
      <c r="B67" s="12">
        <f>'Itemized Costs'!$E$4</f>
        <v>0</v>
      </c>
      <c r="C67" s="13"/>
      <c r="D67" s="14">
        <f>'Itemized Costs'!$E$26</f>
        <v>0</v>
      </c>
      <c r="E67" s="15"/>
      <c r="F67" s="14">
        <f t="shared" si="3"/>
        <v>0</v>
      </c>
    </row>
    <row r="68" spans="1:6" ht="12.75" customHeight="1">
      <c r="A68" s="61"/>
      <c r="B68" s="12">
        <f>'Itemized Costs'!$B$28</f>
        <v>0</v>
      </c>
      <c r="C68" s="13"/>
      <c r="D68" s="14">
        <f>'Itemized Costs'!$B$50</f>
        <v>0</v>
      </c>
      <c r="E68" s="15"/>
      <c r="F68" s="14">
        <f t="shared" si="3"/>
        <v>0</v>
      </c>
    </row>
    <row r="69" spans="1:6" ht="12.75" customHeight="1">
      <c r="A69" s="61"/>
      <c r="B69" s="12">
        <f>'Itemized Costs'!$E$28</f>
        <v>0</v>
      </c>
      <c r="C69" s="13"/>
      <c r="D69" s="14">
        <f>'Itemized Costs'!$E$50</f>
        <v>0</v>
      </c>
      <c r="E69" s="15"/>
      <c r="F69" s="14">
        <f t="shared" si="3"/>
        <v>0</v>
      </c>
    </row>
    <row r="70" spans="1:6" ht="12.75" customHeight="1">
      <c r="A70" s="61"/>
      <c r="B70" s="12">
        <f>'Itemized Costs'!$B$52</f>
        <v>0</v>
      </c>
      <c r="C70" s="13"/>
      <c r="D70" s="14">
        <f>'Itemized Costs'!$B$74</f>
        <v>0</v>
      </c>
      <c r="E70" s="15"/>
      <c r="F70" s="14">
        <f t="shared" si="3"/>
        <v>0</v>
      </c>
    </row>
    <row r="71" spans="1:6" ht="12.75" customHeight="1">
      <c r="A71" s="61"/>
      <c r="B71" s="12">
        <f>'Itemized Costs'!$E$52</f>
        <v>0</v>
      </c>
      <c r="C71" s="13"/>
      <c r="D71" s="14">
        <f>'Itemized Costs'!$E$74</f>
        <v>0</v>
      </c>
      <c r="E71" s="15"/>
      <c r="F71" s="14">
        <f t="shared" si="3"/>
        <v>0</v>
      </c>
    </row>
    <row r="72" spans="1:6" ht="12.75" customHeight="1">
      <c r="A72" s="61"/>
      <c r="B72" s="12">
        <f>'Itemized Costs'!$B$76</f>
        <v>0</v>
      </c>
      <c r="C72" s="13"/>
      <c r="D72" s="14">
        <f>'Itemized Costs'!$B$98</f>
        <v>0</v>
      </c>
      <c r="E72" s="15"/>
      <c r="F72" s="14">
        <f t="shared" si="3"/>
        <v>0</v>
      </c>
    </row>
    <row r="73" spans="1:6" ht="12.75" customHeight="1">
      <c r="A73" s="61"/>
      <c r="B73" s="12">
        <f>'Itemized Costs'!$E$76</f>
        <v>0</v>
      </c>
      <c r="C73" s="13"/>
      <c r="D73" s="14">
        <f>'Itemized Costs'!$E$98</f>
        <v>0</v>
      </c>
      <c r="E73" s="15"/>
      <c r="F73" s="14">
        <f t="shared" si="3"/>
        <v>0</v>
      </c>
    </row>
    <row r="74" spans="1:6" ht="12.75" customHeight="1">
      <c r="A74" s="61"/>
      <c r="B74" s="12">
        <f>'Itemized Costs'!$B$100</f>
        <v>0</v>
      </c>
      <c r="C74" s="13"/>
      <c r="D74" s="14">
        <f>'Itemized Costs'!$B$122</f>
        <v>0</v>
      </c>
      <c r="E74" s="15"/>
      <c r="F74" s="14">
        <f t="shared" si="3"/>
        <v>0</v>
      </c>
    </row>
    <row r="75" spans="1:6" ht="12.75" customHeight="1">
      <c r="A75" s="61"/>
      <c r="B75" s="12">
        <f>'Itemized Costs'!$E$100</f>
        <v>0</v>
      </c>
      <c r="C75" s="13"/>
      <c r="D75" s="14">
        <f>'Itemized Costs'!$E$122</f>
        <v>0</v>
      </c>
      <c r="E75" s="15"/>
      <c r="F75" s="14">
        <f t="shared" si="3"/>
        <v>0</v>
      </c>
    </row>
    <row r="76" spans="1:6" ht="12.75" customHeight="1">
      <c r="A76" s="61"/>
      <c r="B76" s="12">
        <f>'Itemized Costs'!$B$124</f>
        <v>0</v>
      </c>
      <c r="C76" s="13"/>
      <c r="D76" s="14">
        <f>'Itemized Costs'!$B$146</f>
        <v>0</v>
      </c>
      <c r="E76" s="15"/>
      <c r="F76" s="14">
        <f t="shared" si="3"/>
        <v>0</v>
      </c>
    </row>
    <row r="77" spans="1:6" ht="12.75" customHeight="1">
      <c r="A77" s="61"/>
      <c r="B77" s="12">
        <f>'Itemized Costs'!$E$124</f>
        <v>0</v>
      </c>
      <c r="C77" s="13"/>
      <c r="D77" s="14">
        <f>'Itemized Costs'!$E$146</f>
        <v>0</v>
      </c>
      <c r="E77" s="15"/>
      <c r="F77" s="14">
        <f t="shared" si="3"/>
        <v>0</v>
      </c>
    </row>
    <row r="78" spans="1:6" ht="12.75" customHeight="1">
      <c r="A78" s="61"/>
      <c r="B78" s="12">
        <f>'Itemized Costs'!$B$148</f>
        <v>0</v>
      </c>
      <c r="C78" s="13"/>
      <c r="D78" s="14">
        <f>'Itemized Costs'!$B$170</f>
        <v>0</v>
      </c>
      <c r="E78" s="15"/>
      <c r="F78" s="14">
        <f t="shared" si="3"/>
        <v>0</v>
      </c>
    </row>
    <row r="79" spans="1:6" ht="12.75" customHeight="1">
      <c r="A79" s="61"/>
      <c r="B79" s="12">
        <f>'Itemized Costs'!$E$148</f>
        <v>0</v>
      </c>
      <c r="C79" s="13"/>
      <c r="D79" s="14">
        <f>'Itemized Costs'!$E$170</f>
        <v>0</v>
      </c>
      <c r="E79" s="15"/>
      <c r="F79" s="14">
        <f t="shared" si="3"/>
        <v>0</v>
      </c>
    </row>
    <row r="80" spans="1:6" ht="12.75" customHeight="1">
      <c r="A80" s="61"/>
      <c r="B80" s="12">
        <f>'Itemized Costs'!$B$172</f>
        <v>0</v>
      </c>
      <c r="C80" s="13"/>
      <c r="D80" s="14">
        <f>'Itemized Costs'!$B$194</f>
        <v>0</v>
      </c>
      <c r="E80" s="15"/>
      <c r="F80" s="14">
        <f t="shared" si="3"/>
        <v>0</v>
      </c>
    </row>
    <row r="81" spans="1:6" ht="12.75" customHeight="1">
      <c r="A81" s="61"/>
      <c r="B81" s="12">
        <f>'Itemized Costs'!$E$172</f>
        <v>0</v>
      </c>
      <c r="C81" s="13"/>
      <c r="D81" s="14">
        <f>'Itemized Costs'!$E$194</f>
        <v>0</v>
      </c>
      <c r="E81" s="15"/>
      <c r="F81" s="14">
        <f t="shared" si="3"/>
        <v>0</v>
      </c>
    </row>
    <row r="82" spans="1:6" ht="12.75" customHeight="1">
      <c r="A82" s="61"/>
      <c r="B82" s="12">
        <f>'Itemized Costs'!$B$196</f>
        <v>0</v>
      </c>
      <c r="C82" s="13"/>
      <c r="D82" s="14">
        <f>'Itemized Costs'!$B$218</f>
        <v>0</v>
      </c>
      <c r="E82" s="15"/>
      <c r="F82" s="14">
        <f t="shared" si="3"/>
        <v>0</v>
      </c>
    </row>
    <row r="83" spans="1:6" ht="12.75" customHeight="1">
      <c r="A83" s="61"/>
      <c r="B83" s="12">
        <f>'Itemized Costs'!$E$196</f>
        <v>0</v>
      </c>
      <c r="C83" s="13"/>
      <c r="D83" s="14">
        <f>'Itemized Costs'!$E$218</f>
        <v>0</v>
      </c>
      <c r="E83" s="15"/>
      <c r="F83" s="14">
        <f t="shared" si="3"/>
        <v>0</v>
      </c>
    </row>
    <row r="84" spans="1:6" ht="12.75" customHeight="1">
      <c r="A84" s="61"/>
      <c r="B84" s="12">
        <f>'Itemized Costs'!$B$220</f>
        <v>0</v>
      </c>
      <c r="C84" s="13"/>
      <c r="D84" s="14">
        <f>'Itemized Costs'!$B$242</f>
        <v>0</v>
      </c>
      <c r="E84" s="15"/>
      <c r="F84" s="14">
        <f t="shared" si="3"/>
        <v>0</v>
      </c>
    </row>
    <row r="85" spans="1:6" ht="12.75" customHeight="1">
      <c r="A85" s="62"/>
      <c r="B85" s="12">
        <f>'Itemized Costs'!$E$220</f>
        <v>0</v>
      </c>
      <c r="C85" s="13"/>
      <c r="D85" s="14">
        <f>'Itemized Costs'!$E$242</f>
        <v>0</v>
      </c>
      <c r="E85" s="15"/>
      <c r="F85" s="14">
        <f t="shared" si="3"/>
        <v>0</v>
      </c>
    </row>
    <row r="86" spans="1:6" ht="13.5">
      <c r="A86" s="57"/>
      <c r="B86" s="58"/>
      <c r="C86" s="58"/>
      <c r="D86" s="58"/>
      <c r="E86" s="58"/>
      <c r="F86" s="59"/>
    </row>
    <row r="87" spans="1:6" ht="12.75" customHeight="1">
      <c r="A87" s="60" t="str">
        <f>CONCATENATE(Summary!$A$21," ","-"," ",Summary!$B$25)</f>
        <v>Specify Optional Deliverable/Phase/Task - Specify Sub Optional Deliverable/Phase/Task</v>
      </c>
      <c r="B87" s="12">
        <f>'Itemized Costs'!$B$4</f>
        <v>0</v>
      </c>
      <c r="C87" s="13"/>
      <c r="D87" s="14">
        <f>'Itemized Costs'!$B$26</f>
        <v>0</v>
      </c>
      <c r="E87" s="15"/>
      <c r="F87" s="14">
        <f aca="true" t="shared" si="4" ref="F87:F106">E87*D87</f>
        <v>0</v>
      </c>
    </row>
    <row r="88" spans="1:6" ht="12.75" customHeight="1">
      <c r="A88" s="61"/>
      <c r="B88" s="12">
        <f>'Itemized Costs'!$E$4</f>
        <v>0</v>
      </c>
      <c r="C88" s="13"/>
      <c r="D88" s="14">
        <f>'Itemized Costs'!$E$26</f>
        <v>0</v>
      </c>
      <c r="E88" s="15"/>
      <c r="F88" s="14">
        <f t="shared" si="4"/>
        <v>0</v>
      </c>
    </row>
    <row r="89" spans="1:6" ht="12.75" customHeight="1">
      <c r="A89" s="61"/>
      <c r="B89" s="12">
        <f>'Itemized Costs'!$B$28</f>
        <v>0</v>
      </c>
      <c r="C89" s="13"/>
      <c r="D89" s="14">
        <f>'Itemized Costs'!$B$50</f>
        <v>0</v>
      </c>
      <c r="E89" s="15"/>
      <c r="F89" s="14">
        <f t="shared" si="4"/>
        <v>0</v>
      </c>
    </row>
    <row r="90" spans="1:6" ht="12.75" customHeight="1">
      <c r="A90" s="61"/>
      <c r="B90" s="12">
        <f>'Itemized Costs'!$E$28</f>
        <v>0</v>
      </c>
      <c r="C90" s="13"/>
      <c r="D90" s="14">
        <f>'Itemized Costs'!$E$50</f>
        <v>0</v>
      </c>
      <c r="E90" s="15"/>
      <c r="F90" s="14">
        <f t="shared" si="4"/>
        <v>0</v>
      </c>
    </row>
    <row r="91" spans="1:6" ht="12.75" customHeight="1">
      <c r="A91" s="61"/>
      <c r="B91" s="12">
        <f>'Itemized Costs'!$B$52</f>
        <v>0</v>
      </c>
      <c r="C91" s="13"/>
      <c r="D91" s="14">
        <f>'Itemized Costs'!$B$74</f>
        <v>0</v>
      </c>
      <c r="E91" s="15"/>
      <c r="F91" s="14">
        <f t="shared" si="4"/>
        <v>0</v>
      </c>
    </row>
    <row r="92" spans="1:6" ht="12.75" customHeight="1">
      <c r="A92" s="61"/>
      <c r="B92" s="12">
        <f>'Itemized Costs'!$E$52</f>
        <v>0</v>
      </c>
      <c r="C92" s="13"/>
      <c r="D92" s="14">
        <f>'Itemized Costs'!$E$74</f>
        <v>0</v>
      </c>
      <c r="E92" s="15"/>
      <c r="F92" s="14">
        <f t="shared" si="4"/>
        <v>0</v>
      </c>
    </row>
    <row r="93" spans="1:6" ht="12.75" customHeight="1">
      <c r="A93" s="61"/>
      <c r="B93" s="12">
        <f>'Itemized Costs'!$B$76</f>
        <v>0</v>
      </c>
      <c r="C93" s="13"/>
      <c r="D93" s="14">
        <f>'Itemized Costs'!$B$98</f>
        <v>0</v>
      </c>
      <c r="E93" s="15"/>
      <c r="F93" s="14">
        <f t="shared" si="4"/>
        <v>0</v>
      </c>
    </row>
    <row r="94" spans="1:6" ht="12.75" customHeight="1">
      <c r="A94" s="61"/>
      <c r="B94" s="12">
        <f>'Itemized Costs'!$E$76</f>
        <v>0</v>
      </c>
      <c r="C94" s="13"/>
      <c r="D94" s="14">
        <f>'Itemized Costs'!$E$98</f>
        <v>0</v>
      </c>
      <c r="E94" s="15"/>
      <c r="F94" s="14">
        <f t="shared" si="4"/>
        <v>0</v>
      </c>
    </row>
    <row r="95" spans="1:6" ht="12.75" customHeight="1">
      <c r="A95" s="61"/>
      <c r="B95" s="12">
        <f>'Itemized Costs'!$B$100</f>
        <v>0</v>
      </c>
      <c r="C95" s="13"/>
      <c r="D95" s="14">
        <f>'Itemized Costs'!$B$122</f>
        <v>0</v>
      </c>
      <c r="E95" s="15"/>
      <c r="F95" s="14">
        <f t="shared" si="4"/>
        <v>0</v>
      </c>
    </row>
    <row r="96" spans="1:6" ht="12.75" customHeight="1">
      <c r="A96" s="61"/>
      <c r="B96" s="12">
        <f>'Itemized Costs'!$E$100</f>
        <v>0</v>
      </c>
      <c r="C96" s="13"/>
      <c r="D96" s="14">
        <f>'Itemized Costs'!$E$122</f>
        <v>0</v>
      </c>
      <c r="E96" s="15"/>
      <c r="F96" s="14">
        <f t="shared" si="4"/>
        <v>0</v>
      </c>
    </row>
    <row r="97" spans="1:6" ht="12.75" customHeight="1">
      <c r="A97" s="61"/>
      <c r="B97" s="12">
        <f>'Itemized Costs'!$B$124</f>
        <v>0</v>
      </c>
      <c r="C97" s="13"/>
      <c r="D97" s="14">
        <f>'Itemized Costs'!$B$146</f>
        <v>0</v>
      </c>
      <c r="E97" s="15"/>
      <c r="F97" s="14">
        <f t="shared" si="4"/>
        <v>0</v>
      </c>
    </row>
    <row r="98" spans="1:6" ht="12.75" customHeight="1">
      <c r="A98" s="61"/>
      <c r="B98" s="12">
        <f>'Itemized Costs'!$E$124</f>
        <v>0</v>
      </c>
      <c r="C98" s="13"/>
      <c r="D98" s="14">
        <f>'Itemized Costs'!$E$146</f>
        <v>0</v>
      </c>
      <c r="E98" s="15"/>
      <c r="F98" s="14">
        <f t="shared" si="4"/>
        <v>0</v>
      </c>
    </row>
    <row r="99" spans="1:6" ht="12.75" customHeight="1">
      <c r="A99" s="61"/>
      <c r="B99" s="12">
        <f>'Itemized Costs'!$B$148</f>
        <v>0</v>
      </c>
      <c r="C99" s="13"/>
      <c r="D99" s="14">
        <f>'Itemized Costs'!$B$170</f>
        <v>0</v>
      </c>
      <c r="E99" s="15"/>
      <c r="F99" s="14">
        <f t="shared" si="4"/>
        <v>0</v>
      </c>
    </row>
    <row r="100" spans="1:6" ht="12.75" customHeight="1">
      <c r="A100" s="61"/>
      <c r="B100" s="12">
        <f>'Itemized Costs'!$E$148</f>
        <v>0</v>
      </c>
      <c r="C100" s="13"/>
      <c r="D100" s="14">
        <f>'Itemized Costs'!$E$170</f>
        <v>0</v>
      </c>
      <c r="E100" s="15"/>
      <c r="F100" s="14">
        <f t="shared" si="4"/>
        <v>0</v>
      </c>
    </row>
    <row r="101" spans="1:6" ht="12.75" customHeight="1">
      <c r="A101" s="61"/>
      <c r="B101" s="12">
        <f>'Itemized Costs'!$B$172</f>
        <v>0</v>
      </c>
      <c r="C101" s="13"/>
      <c r="D101" s="14">
        <f>'Itemized Costs'!$B$194</f>
        <v>0</v>
      </c>
      <c r="E101" s="15"/>
      <c r="F101" s="14">
        <f t="shared" si="4"/>
        <v>0</v>
      </c>
    </row>
    <row r="102" spans="1:6" ht="12.75" customHeight="1">
      <c r="A102" s="61"/>
      <c r="B102" s="12">
        <f>'Itemized Costs'!$E$172</f>
        <v>0</v>
      </c>
      <c r="C102" s="13"/>
      <c r="D102" s="14">
        <f>'Itemized Costs'!$E$194</f>
        <v>0</v>
      </c>
      <c r="E102" s="15"/>
      <c r="F102" s="14">
        <f t="shared" si="4"/>
        <v>0</v>
      </c>
    </row>
    <row r="103" spans="1:6" ht="12.75" customHeight="1">
      <c r="A103" s="61"/>
      <c r="B103" s="12">
        <f>'Itemized Costs'!$B$196</f>
        <v>0</v>
      </c>
      <c r="C103" s="13"/>
      <c r="D103" s="14">
        <f>'Itemized Costs'!$B$218</f>
        <v>0</v>
      </c>
      <c r="E103" s="15"/>
      <c r="F103" s="14">
        <f t="shared" si="4"/>
        <v>0</v>
      </c>
    </row>
    <row r="104" spans="1:6" ht="12.75" customHeight="1">
      <c r="A104" s="61"/>
      <c r="B104" s="12">
        <f>'Itemized Costs'!$E$196</f>
        <v>0</v>
      </c>
      <c r="C104" s="13"/>
      <c r="D104" s="14">
        <f>'Itemized Costs'!$E$218</f>
        <v>0</v>
      </c>
      <c r="E104" s="15"/>
      <c r="F104" s="14">
        <f t="shared" si="4"/>
        <v>0</v>
      </c>
    </row>
    <row r="105" spans="1:6" ht="12.75" customHeight="1">
      <c r="A105" s="61"/>
      <c r="B105" s="12">
        <f>'Itemized Costs'!$B$220</f>
        <v>0</v>
      </c>
      <c r="C105" s="13"/>
      <c r="D105" s="14">
        <f>'Itemized Costs'!$B$242</f>
        <v>0</v>
      </c>
      <c r="E105" s="15"/>
      <c r="F105" s="14">
        <f t="shared" si="4"/>
        <v>0</v>
      </c>
    </row>
    <row r="106" spans="1:6" ht="12.75" customHeight="1">
      <c r="A106" s="62"/>
      <c r="B106" s="12">
        <f>'Itemized Costs'!$E$220</f>
        <v>0</v>
      </c>
      <c r="C106" s="13"/>
      <c r="D106" s="14">
        <f>'Itemized Costs'!$E$242</f>
        <v>0</v>
      </c>
      <c r="E106" s="15"/>
      <c r="F106" s="14">
        <f t="shared" si="4"/>
        <v>0</v>
      </c>
    </row>
    <row r="107" spans="1:6" ht="13.5">
      <c r="A107" s="57"/>
      <c r="B107" s="58"/>
      <c r="C107" s="58"/>
      <c r="D107" s="58"/>
      <c r="E107" s="58"/>
      <c r="F107" s="59"/>
    </row>
    <row r="108" spans="1:6" ht="12.75" customHeight="1">
      <c r="A108" s="60" t="str">
        <f>CONCATENATE(Summary!$A$27," ","-"," ",Summary!$B$27)</f>
        <v>Specify Optional Deliverable/Phase/Task - Specify Sub Optional Deliverable/Phase/Task</v>
      </c>
      <c r="B108" s="12">
        <f>'Itemized Costs'!$B$4</f>
        <v>0</v>
      </c>
      <c r="C108" s="13"/>
      <c r="D108" s="14">
        <f>'Itemized Costs'!$B$26</f>
        <v>0</v>
      </c>
      <c r="E108" s="15"/>
      <c r="F108" s="14">
        <f aca="true" t="shared" si="5" ref="F108:F127">E108*D108</f>
        <v>0</v>
      </c>
    </row>
    <row r="109" spans="1:6" ht="12.75" customHeight="1">
      <c r="A109" s="61"/>
      <c r="B109" s="12">
        <f>'Itemized Costs'!$E$4</f>
        <v>0</v>
      </c>
      <c r="C109" s="13"/>
      <c r="D109" s="14">
        <f>'Itemized Costs'!$E$26</f>
        <v>0</v>
      </c>
      <c r="E109" s="15"/>
      <c r="F109" s="14">
        <f t="shared" si="5"/>
        <v>0</v>
      </c>
    </row>
    <row r="110" spans="1:6" ht="12.75" customHeight="1">
      <c r="A110" s="61"/>
      <c r="B110" s="12">
        <f>'Itemized Costs'!$B$28</f>
        <v>0</v>
      </c>
      <c r="C110" s="13"/>
      <c r="D110" s="14">
        <f>'Itemized Costs'!$B$50</f>
        <v>0</v>
      </c>
      <c r="E110" s="15"/>
      <c r="F110" s="14">
        <f t="shared" si="5"/>
        <v>0</v>
      </c>
    </row>
    <row r="111" spans="1:6" ht="12.75" customHeight="1">
      <c r="A111" s="61"/>
      <c r="B111" s="12">
        <f>'Itemized Costs'!$E$28</f>
        <v>0</v>
      </c>
      <c r="C111" s="13"/>
      <c r="D111" s="14">
        <f>'Itemized Costs'!$E$50</f>
        <v>0</v>
      </c>
      <c r="E111" s="15"/>
      <c r="F111" s="14">
        <f t="shared" si="5"/>
        <v>0</v>
      </c>
    </row>
    <row r="112" spans="1:6" ht="12.75" customHeight="1">
      <c r="A112" s="61"/>
      <c r="B112" s="12">
        <f>'Itemized Costs'!$B$52</f>
        <v>0</v>
      </c>
      <c r="C112" s="13"/>
      <c r="D112" s="14">
        <f>'Itemized Costs'!$B$74</f>
        <v>0</v>
      </c>
      <c r="E112" s="15"/>
      <c r="F112" s="14">
        <f t="shared" si="5"/>
        <v>0</v>
      </c>
    </row>
    <row r="113" spans="1:6" ht="12.75" customHeight="1">
      <c r="A113" s="61"/>
      <c r="B113" s="12">
        <f>'Itemized Costs'!$E$52</f>
        <v>0</v>
      </c>
      <c r="C113" s="13"/>
      <c r="D113" s="14">
        <f>'Itemized Costs'!$E$74</f>
        <v>0</v>
      </c>
      <c r="E113" s="15"/>
      <c r="F113" s="14">
        <f t="shared" si="5"/>
        <v>0</v>
      </c>
    </row>
    <row r="114" spans="1:6" ht="12.75" customHeight="1">
      <c r="A114" s="61"/>
      <c r="B114" s="12">
        <f>'Itemized Costs'!$B$76</f>
        <v>0</v>
      </c>
      <c r="C114" s="13"/>
      <c r="D114" s="14">
        <f>'Itemized Costs'!$B$98</f>
        <v>0</v>
      </c>
      <c r="E114" s="15"/>
      <c r="F114" s="14">
        <f t="shared" si="5"/>
        <v>0</v>
      </c>
    </row>
    <row r="115" spans="1:6" ht="12.75" customHeight="1">
      <c r="A115" s="61"/>
      <c r="B115" s="12">
        <f>'Itemized Costs'!$E$76</f>
        <v>0</v>
      </c>
      <c r="C115" s="13"/>
      <c r="D115" s="14">
        <f>'Itemized Costs'!$E$98</f>
        <v>0</v>
      </c>
      <c r="E115" s="15"/>
      <c r="F115" s="14">
        <f t="shared" si="5"/>
        <v>0</v>
      </c>
    </row>
    <row r="116" spans="1:6" ht="12.75" customHeight="1">
      <c r="A116" s="61"/>
      <c r="B116" s="12">
        <f>'Itemized Costs'!$B$100</f>
        <v>0</v>
      </c>
      <c r="C116" s="13"/>
      <c r="D116" s="14">
        <f>'Itemized Costs'!$B$122</f>
        <v>0</v>
      </c>
      <c r="E116" s="15"/>
      <c r="F116" s="14">
        <f t="shared" si="5"/>
        <v>0</v>
      </c>
    </row>
    <row r="117" spans="1:6" ht="12.75" customHeight="1">
      <c r="A117" s="61"/>
      <c r="B117" s="12">
        <f>'Itemized Costs'!$E$100</f>
        <v>0</v>
      </c>
      <c r="C117" s="13"/>
      <c r="D117" s="14">
        <f>'Itemized Costs'!$E$122</f>
        <v>0</v>
      </c>
      <c r="E117" s="15"/>
      <c r="F117" s="14">
        <f t="shared" si="5"/>
        <v>0</v>
      </c>
    </row>
    <row r="118" spans="1:6" ht="12.75" customHeight="1">
      <c r="A118" s="61"/>
      <c r="B118" s="12">
        <f>'Itemized Costs'!$B$124</f>
        <v>0</v>
      </c>
      <c r="C118" s="13"/>
      <c r="D118" s="14">
        <f>'Itemized Costs'!$B$146</f>
        <v>0</v>
      </c>
      <c r="E118" s="15"/>
      <c r="F118" s="14">
        <f t="shared" si="5"/>
        <v>0</v>
      </c>
    </row>
    <row r="119" spans="1:6" ht="12.75" customHeight="1">
      <c r="A119" s="61"/>
      <c r="B119" s="12">
        <f>'Itemized Costs'!$E$124</f>
        <v>0</v>
      </c>
      <c r="C119" s="13"/>
      <c r="D119" s="14">
        <f>'Itemized Costs'!$E$146</f>
        <v>0</v>
      </c>
      <c r="E119" s="15"/>
      <c r="F119" s="14">
        <f t="shared" si="5"/>
        <v>0</v>
      </c>
    </row>
    <row r="120" spans="1:6" ht="12.75" customHeight="1">
      <c r="A120" s="61"/>
      <c r="B120" s="12">
        <f>'Itemized Costs'!$B$148</f>
        <v>0</v>
      </c>
      <c r="C120" s="13"/>
      <c r="D120" s="14">
        <f>'Itemized Costs'!$B$170</f>
        <v>0</v>
      </c>
      <c r="E120" s="15"/>
      <c r="F120" s="14">
        <f t="shared" si="5"/>
        <v>0</v>
      </c>
    </row>
    <row r="121" spans="1:6" ht="12.75" customHeight="1">
      <c r="A121" s="61"/>
      <c r="B121" s="12">
        <f>'Itemized Costs'!$E$148</f>
        <v>0</v>
      </c>
      <c r="C121" s="13"/>
      <c r="D121" s="14">
        <f>'Itemized Costs'!$E$170</f>
        <v>0</v>
      </c>
      <c r="E121" s="15"/>
      <c r="F121" s="14">
        <f t="shared" si="5"/>
        <v>0</v>
      </c>
    </row>
    <row r="122" spans="1:6" ht="12.75" customHeight="1">
      <c r="A122" s="61"/>
      <c r="B122" s="12">
        <f>'Itemized Costs'!$B$172</f>
        <v>0</v>
      </c>
      <c r="C122" s="13"/>
      <c r="D122" s="14">
        <f>'Itemized Costs'!$B$194</f>
        <v>0</v>
      </c>
      <c r="E122" s="15"/>
      <c r="F122" s="14">
        <f t="shared" si="5"/>
        <v>0</v>
      </c>
    </row>
    <row r="123" spans="1:6" ht="12.75" customHeight="1">
      <c r="A123" s="61"/>
      <c r="B123" s="12">
        <f>'Itemized Costs'!$E$172</f>
        <v>0</v>
      </c>
      <c r="C123" s="13"/>
      <c r="D123" s="14">
        <f>'Itemized Costs'!$E$194</f>
        <v>0</v>
      </c>
      <c r="E123" s="15"/>
      <c r="F123" s="14">
        <f t="shared" si="5"/>
        <v>0</v>
      </c>
    </row>
    <row r="124" spans="1:6" ht="12.75" customHeight="1">
      <c r="A124" s="61"/>
      <c r="B124" s="12">
        <f>'Itemized Costs'!$B$196</f>
        <v>0</v>
      </c>
      <c r="C124" s="13"/>
      <c r="D124" s="14">
        <f>'Itemized Costs'!$B$218</f>
        <v>0</v>
      </c>
      <c r="E124" s="15"/>
      <c r="F124" s="14">
        <f t="shared" si="5"/>
        <v>0</v>
      </c>
    </row>
    <row r="125" spans="1:6" ht="12.75" customHeight="1">
      <c r="A125" s="61"/>
      <c r="B125" s="12">
        <f>'Itemized Costs'!$E$196</f>
        <v>0</v>
      </c>
      <c r="C125" s="13"/>
      <c r="D125" s="14">
        <f>'Itemized Costs'!$E$218</f>
        <v>0</v>
      </c>
      <c r="E125" s="15"/>
      <c r="F125" s="14">
        <f t="shared" si="5"/>
        <v>0</v>
      </c>
    </row>
    <row r="126" spans="1:6" ht="12.75" customHeight="1">
      <c r="A126" s="61"/>
      <c r="B126" s="12">
        <f>'Itemized Costs'!$B$220</f>
        <v>0</v>
      </c>
      <c r="C126" s="13"/>
      <c r="D126" s="14">
        <f>'Itemized Costs'!$B$242</f>
        <v>0</v>
      </c>
      <c r="E126" s="15"/>
      <c r="F126" s="14">
        <f t="shared" si="5"/>
        <v>0</v>
      </c>
    </row>
    <row r="127" spans="1:6" ht="12.75" customHeight="1">
      <c r="A127" s="62"/>
      <c r="B127" s="12">
        <f>'Itemized Costs'!$E$220</f>
        <v>0</v>
      </c>
      <c r="C127" s="13"/>
      <c r="D127" s="14">
        <f>'Itemized Costs'!$E$242</f>
        <v>0</v>
      </c>
      <c r="E127" s="15"/>
      <c r="F127" s="14">
        <f t="shared" si="5"/>
        <v>0</v>
      </c>
    </row>
    <row r="128" spans="1:6" ht="13.5">
      <c r="A128" s="57"/>
      <c r="B128" s="58"/>
      <c r="C128" s="58"/>
      <c r="D128" s="58"/>
      <c r="E128" s="58"/>
      <c r="F128" s="59"/>
    </row>
    <row r="129" spans="1:6" ht="12.75" customHeight="1">
      <c r="A129" s="60" t="str">
        <f>CONCATENATE(Summary!$A$27," ","-"," ",Summary!$B$28)</f>
        <v>Specify Optional Deliverable/Phase/Task - Specify Sub Optional Deliverable/Phase/Task</v>
      </c>
      <c r="B129" s="12">
        <f>'Itemized Costs'!$B$4</f>
        <v>0</v>
      </c>
      <c r="C129" s="13"/>
      <c r="D129" s="14">
        <f>'Itemized Costs'!$B$26</f>
        <v>0</v>
      </c>
      <c r="E129" s="15"/>
      <c r="F129" s="14">
        <f aca="true" t="shared" si="6" ref="F129:F148">E129*D129</f>
        <v>0</v>
      </c>
    </row>
    <row r="130" spans="1:6" ht="12.75" customHeight="1">
      <c r="A130" s="61"/>
      <c r="B130" s="12">
        <f>'Itemized Costs'!$E$4</f>
        <v>0</v>
      </c>
      <c r="C130" s="13"/>
      <c r="D130" s="14">
        <f>'Itemized Costs'!$E$26</f>
        <v>0</v>
      </c>
      <c r="E130" s="15"/>
      <c r="F130" s="14">
        <f t="shared" si="6"/>
        <v>0</v>
      </c>
    </row>
    <row r="131" spans="1:6" ht="12.75" customHeight="1">
      <c r="A131" s="61"/>
      <c r="B131" s="12">
        <f>'Itemized Costs'!$B$28</f>
        <v>0</v>
      </c>
      <c r="C131" s="13"/>
      <c r="D131" s="14">
        <f>'Itemized Costs'!$B$50</f>
        <v>0</v>
      </c>
      <c r="E131" s="15"/>
      <c r="F131" s="14">
        <f t="shared" si="6"/>
        <v>0</v>
      </c>
    </row>
    <row r="132" spans="1:6" ht="12.75" customHeight="1">
      <c r="A132" s="61"/>
      <c r="B132" s="12">
        <f>'Itemized Costs'!$E$28</f>
        <v>0</v>
      </c>
      <c r="C132" s="13"/>
      <c r="D132" s="14">
        <f>'Itemized Costs'!$E$50</f>
        <v>0</v>
      </c>
      <c r="E132" s="15"/>
      <c r="F132" s="14">
        <f t="shared" si="6"/>
        <v>0</v>
      </c>
    </row>
    <row r="133" spans="1:6" ht="12.75" customHeight="1">
      <c r="A133" s="61"/>
      <c r="B133" s="12">
        <f>'Itemized Costs'!$B$52</f>
        <v>0</v>
      </c>
      <c r="C133" s="13"/>
      <c r="D133" s="14">
        <f>'Itemized Costs'!$B$74</f>
        <v>0</v>
      </c>
      <c r="E133" s="15"/>
      <c r="F133" s="14">
        <f t="shared" si="6"/>
        <v>0</v>
      </c>
    </row>
    <row r="134" spans="1:6" ht="12.75" customHeight="1">
      <c r="A134" s="61"/>
      <c r="B134" s="12">
        <f>'Itemized Costs'!$E$52</f>
        <v>0</v>
      </c>
      <c r="C134" s="13"/>
      <c r="D134" s="14">
        <f>'Itemized Costs'!$E$74</f>
        <v>0</v>
      </c>
      <c r="E134" s="15"/>
      <c r="F134" s="14">
        <f t="shared" si="6"/>
        <v>0</v>
      </c>
    </row>
    <row r="135" spans="1:6" ht="12.75" customHeight="1">
      <c r="A135" s="61"/>
      <c r="B135" s="12">
        <f>'Itemized Costs'!$B$76</f>
        <v>0</v>
      </c>
      <c r="C135" s="13"/>
      <c r="D135" s="14">
        <f>'Itemized Costs'!$B$98</f>
        <v>0</v>
      </c>
      <c r="E135" s="15"/>
      <c r="F135" s="14">
        <f t="shared" si="6"/>
        <v>0</v>
      </c>
    </row>
    <row r="136" spans="1:6" ht="12.75" customHeight="1">
      <c r="A136" s="61"/>
      <c r="B136" s="12">
        <f>'Itemized Costs'!$E$76</f>
        <v>0</v>
      </c>
      <c r="C136" s="13"/>
      <c r="D136" s="14">
        <f>'Itemized Costs'!$E$98</f>
        <v>0</v>
      </c>
      <c r="E136" s="15"/>
      <c r="F136" s="14">
        <f t="shared" si="6"/>
        <v>0</v>
      </c>
    </row>
    <row r="137" spans="1:6" ht="12.75" customHeight="1">
      <c r="A137" s="61"/>
      <c r="B137" s="12">
        <f>'Itemized Costs'!$B$100</f>
        <v>0</v>
      </c>
      <c r="C137" s="13"/>
      <c r="D137" s="14">
        <f>'Itemized Costs'!$B$122</f>
        <v>0</v>
      </c>
      <c r="E137" s="15"/>
      <c r="F137" s="14">
        <f t="shared" si="6"/>
        <v>0</v>
      </c>
    </row>
    <row r="138" spans="1:6" ht="12.75" customHeight="1">
      <c r="A138" s="61"/>
      <c r="B138" s="12">
        <f>'Itemized Costs'!$E$100</f>
        <v>0</v>
      </c>
      <c r="C138" s="13"/>
      <c r="D138" s="14">
        <f>'Itemized Costs'!$E$122</f>
        <v>0</v>
      </c>
      <c r="E138" s="15"/>
      <c r="F138" s="14">
        <f t="shared" si="6"/>
        <v>0</v>
      </c>
    </row>
    <row r="139" spans="1:6" ht="12.75" customHeight="1">
      <c r="A139" s="61"/>
      <c r="B139" s="12">
        <f>'Itemized Costs'!$B$124</f>
        <v>0</v>
      </c>
      <c r="C139" s="13"/>
      <c r="D139" s="14">
        <f>'Itemized Costs'!$B$146</f>
        <v>0</v>
      </c>
      <c r="E139" s="15"/>
      <c r="F139" s="14">
        <f t="shared" si="6"/>
        <v>0</v>
      </c>
    </row>
    <row r="140" spans="1:6" ht="12.75" customHeight="1">
      <c r="A140" s="61"/>
      <c r="B140" s="12">
        <f>'Itemized Costs'!$E$124</f>
        <v>0</v>
      </c>
      <c r="C140" s="13"/>
      <c r="D140" s="14">
        <f>'Itemized Costs'!$E$146</f>
        <v>0</v>
      </c>
      <c r="E140" s="15"/>
      <c r="F140" s="14">
        <f t="shared" si="6"/>
        <v>0</v>
      </c>
    </row>
    <row r="141" spans="1:6" ht="12.75" customHeight="1">
      <c r="A141" s="61"/>
      <c r="B141" s="12">
        <f>'Itemized Costs'!$B$148</f>
        <v>0</v>
      </c>
      <c r="C141" s="13"/>
      <c r="D141" s="14">
        <f>'Itemized Costs'!$B$170</f>
        <v>0</v>
      </c>
      <c r="E141" s="15"/>
      <c r="F141" s="14">
        <f t="shared" si="6"/>
        <v>0</v>
      </c>
    </row>
    <row r="142" spans="1:6" ht="12.75" customHeight="1">
      <c r="A142" s="61"/>
      <c r="B142" s="12">
        <f>'Itemized Costs'!$E$148</f>
        <v>0</v>
      </c>
      <c r="C142" s="13"/>
      <c r="D142" s="14">
        <f>'Itemized Costs'!$E$170</f>
        <v>0</v>
      </c>
      <c r="E142" s="15"/>
      <c r="F142" s="14">
        <f t="shared" si="6"/>
        <v>0</v>
      </c>
    </row>
    <row r="143" spans="1:6" ht="12.75" customHeight="1">
      <c r="A143" s="61"/>
      <c r="B143" s="12">
        <f>'Itemized Costs'!$B$172</f>
        <v>0</v>
      </c>
      <c r="C143" s="13"/>
      <c r="D143" s="14">
        <f>'Itemized Costs'!$B$194</f>
        <v>0</v>
      </c>
      <c r="E143" s="15"/>
      <c r="F143" s="14">
        <f t="shared" si="6"/>
        <v>0</v>
      </c>
    </row>
    <row r="144" spans="1:6" ht="12.75" customHeight="1">
      <c r="A144" s="61"/>
      <c r="B144" s="12">
        <f>'Itemized Costs'!$E$172</f>
        <v>0</v>
      </c>
      <c r="C144" s="13"/>
      <c r="D144" s="14">
        <f>'Itemized Costs'!$E$194</f>
        <v>0</v>
      </c>
      <c r="E144" s="15"/>
      <c r="F144" s="14">
        <f t="shared" si="6"/>
        <v>0</v>
      </c>
    </row>
    <row r="145" spans="1:6" ht="12.75" customHeight="1">
      <c r="A145" s="61"/>
      <c r="B145" s="12">
        <f>'Itemized Costs'!$B$196</f>
        <v>0</v>
      </c>
      <c r="C145" s="13"/>
      <c r="D145" s="14">
        <f>'Itemized Costs'!$B$218</f>
        <v>0</v>
      </c>
      <c r="E145" s="15"/>
      <c r="F145" s="14">
        <f t="shared" si="6"/>
        <v>0</v>
      </c>
    </row>
    <row r="146" spans="1:6" ht="12.75" customHeight="1">
      <c r="A146" s="61"/>
      <c r="B146" s="12">
        <f>'Itemized Costs'!$E$196</f>
        <v>0</v>
      </c>
      <c r="C146" s="13"/>
      <c r="D146" s="14">
        <f>'Itemized Costs'!$E$218</f>
        <v>0</v>
      </c>
      <c r="E146" s="15"/>
      <c r="F146" s="14">
        <f t="shared" si="6"/>
        <v>0</v>
      </c>
    </row>
    <row r="147" spans="1:6" ht="12.75" customHeight="1">
      <c r="A147" s="61"/>
      <c r="B147" s="12">
        <f>'Itemized Costs'!$B$220</f>
        <v>0</v>
      </c>
      <c r="C147" s="13"/>
      <c r="D147" s="14">
        <f>'Itemized Costs'!$B$242</f>
        <v>0</v>
      </c>
      <c r="E147" s="15"/>
      <c r="F147" s="14">
        <f t="shared" si="6"/>
        <v>0</v>
      </c>
    </row>
    <row r="148" spans="1:6" ht="12.75" customHeight="1">
      <c r="A148" s="62"/>
      <c r="B148" s="12">
        <f>'Itemized Costs'!$E$220</f>
        <v>0</v>
      </c>
      <c r="C148" s="13"/>
      <c r="D148" s="14">
        <f>'Itemized Costs'!$E$242</f>
        <v>0</v>
      </c>
      <c r="E148" s="15"/>
      <c r="F148" s="14">
        <f t="shared" si="6"/>
        <v>0</v>
      </c>
    </row>
    <row r="149" spans="1:6" ht="13.5">
      <c r="A149" s="57"/>
      <c r="B149" s="58"/>
      <c r="C149" s="58"/>
      <c r="D149" s="58"/>
      <c r="E149" s="58"/>
      <c r="F149" s="59"/>
    </row>
    <row r="150" spans="1:6" ht="12.75" customHeight="1">
      <c r="A150" s="60" t="str">
        <f>CONCATENATE(Summary!$A$27," ","-"," ",Summary!$B$29)</f>
        <v>Specify Optional Deliverable/Phase/Task - Specify Sub Optional Deliverable/Phase/Task</v>
      </c>
      <c r="B150" s="12">
        <f>'Itemized Costs'!$B$4</f>
        <v>0</v>
      </c>
      <c r="C150" s="13"/>
      <c r="D150" s="14">
        <f>'Itemized Costs'!$B$26</f>
        <v>0</v>
      </c>
      <c r="E150" s="15"/>
      <c r="F150" s="14">
        <f aca="true" t="shared" si="7" ref="F150:F169">E150*D150</f>
        <v>0</v>
      </c>
    </row>
    <row r="151" spans="1:6" ht="12.75" customHeight="1">
      <c r="A151" s="61"/>
      <c r="B151" s="12">
        <f>'Itemized Costs'!$E$4</f>
        <v>0</v>
      </c>
      <c r="C151" s="13"/>
      <c r="D151" s="14">
        <f>'Itemized Costs'!$E$26</f>
        <v>0</v>
      </c>
      <c r="E151" s="15"/>
      <c r="F151" s="14">
        <f t="shared" si="7"/>
        <v>0</v>
      </c>
    </row>
    <row r="152" spans="1:6" ht="12.75" customHeight="1">
      <c r="A152" s="61"/>
      <c r="B152" s="12">
        <f>'Itemized Costs'!$B$28</f>
        <v>0</v>
      </c>
      <c r="C152" s="13"/>
      <c r="D152" s="14">
        <f>'Itemized Costs'!$B$50</f>
        <v>0</v>
      </c>
      <c r="E152" s="15"/>
      <c r="F152" s="14">
        <f t="shared" si="7"/>
        <v>0</v>
      </c>
    </row>
    <row r="153" spans="1:6" ht="12.75" customHeight="1">
      <c r="A153" s="61"/>
      <c r="B153" s="12">
        <f>'Itemized Costs'!$E$28</f>
        <v>0</v>
      </c>
      <c r="C153" s="13"/>
      <c r="D153" s="14">
        <f>'Itemized Costs'!$E$50</f>
        <v>0</v>
      </c>
      <c r="E153" s="15"/>
      <c r="F153" s="14">
        <f t="shared" si="7"/>
        <v>0</v>
      </c>
    </row>
    <row r="154" spans="1:6" ht="12.75" customHeight="1">
      <c r="A154" s="61"/>
      <c r="B154" s="12">
        <f>'Itemized Costs'!$B$52</f>
        <v>0</v>
      </c>
      <c r="C154" s="13"/>
      <c r="D154" s="14">
        <f>'Itemized Costs'!$B$74</f>
        <v>0</v>
      </c>
      <c r="E154" s="15"/>
      <c r="F154" s="14">
        <f t="shared" si="7"/>
        <v>0</v>
      </c>
    </row>
    <row r="155" spans="1:6" ht="12.75" customHeight="1">
      <c r="A155" s="61"/>
      <c r="B155" s="12">
        <f>'Itemized Costs'!$E$52</f>
        <v>0</v>
      </c>
      <c r="C155" s="13"/>
      <c r="D155" s="14">
        <f>'Itemized Costs'!$E$74</f>
        <v>0</v>
      </c>
      <c r="E155" s="15"/>
      <c r="F155" s="14">
        <f t="shared" si="7"/>
        <v>0</v>
      </c>
    </row>
    <row r="156" spans="1:6" ht="12.75" customHeight="1">
      <c r="A156" s="61"/>
      <c r="B156" s="12">
        <f>'Itemized Costs'!$B$76</f>
        <v>0</v>
      </c>
      <c r="C156" s="13"/>
      <c r="D156" s="14">
        <f>'Itemized Costs'!$B$98</f>
        <v>0</v>
      </c>
      <c r="E156" s="15"/>
      <c r="F156" s="14">
        <f t="shared" si="7"/>
        <v>0</v>
      </c>
    </row>
    <row r="157" spans="1:6" ht="12.75" customHeight="1">
      <c r="A157" s="61"/>
      <c r="B157" s="12">
        <f>'Itemized Costs'!$E$76</f>
        <v>0</v>
      </c>
      <c r="C157" s="13"/>
      <c r="D157" s="14">
        <f>'Itemized Costs'!$E$98</f>
        <v>0</v>
      </c>
      <c r="E157" s="15"/>
      <c r="F157" s="14">
        <f t="shared" si="7"/>
        <v>0</v>
      </c>
    </row>
    <row r="158" spans="1:6" ht="12.75" customHeight="1">
      <c r="A158" s="61"/>
      <c r="B158" s="12">
        <f>'Itemized Costs'!$B$100</f>
        <v>0</v>
      </c>
      <c r="C158" s="13"/>
      <c r="D158" s="14">
        <f>'Itemized Costs'!$B$122</f>
        <v>0</v>
      </c>
      <c r="E158" s="15"/>
      <c r="F158" s="14">
        <f t="shared" si="7"/>
        <v>0</v>
      </c>
    </row>
    <row r="159" spans="1:6" ht="12.75" customHeight="1">
      <c r="A159" s="61"/>
      <c r="B159" s="12">
        <f>'Itemized Costs'!$E$100</f>
        <v>0</v>
      </c>
      <c r="C159" s="13"/>
      <c r="D159" s="14">
        <f>'Itemized Costs'!$E$122</f>
        <v>0</v>
      </c>
      <c r="E159" s="15"/>
      <c r="F159" s="14">
        <f t="shared" si="7"/>
        <v>0</v>
      </c>
    </row>
    <row r="160" spans="1:6" ht="12.75" customHeight="1">
      <c r="A160" s="61"/>
      <c r="B160" s="12">
        <f>'Itemized Costs'!$B$124</f>
        <v>0</v>
      </c>
      <c r="C160" s="13"/>
      <c r="D160" s="14">
        <f>'Itemized Costs'!$B$146</f>
        <v>0</v>
      </c>
      <c r="E160" s="15"/>
      <c r="F160" s="14">
        <f t="shared" si="7"/>
        <v>0</v>
      </c>
    </row>
    <row r="161" spans="1:6" ht="12.75" customHeight="1">
      <c r="A161" s="61"/>
      <c r="B161" s="12">
        <f>'Itemized Costs'!$E$124</f>
        <v>0</v>
      </c>
      <c r="C161" s="13"/>
      <c r="D161" s="14">
        <f>'Itemized Costs'!$E$146</f>
        <v>0</v>
      </c>
      <c r="E161" s="15"/>
      <c r="F161" s="14">
        <f t="shared" si="7"/>
        <v>0</v>
      </c>
    </row>
    <row r="162" spans="1:6" ht="12.75" customHeight="1">
      <c r="A162" s="61"/>
      <c r="B162" s="12">
        <f>'Itemized Costs'!$B$148</f>
        <v>0</v>
      </c>
      <c r="C162" s="13"/>
      <c r="D162" s="14">
        <f>'Itemized Costs'!$B$170</f>
        <v>0</v>
      </c>
      <c r="E162" s="15"/>
      <c r="F162" s="14">
        <f t="shared" si="7"/>
        <v>0</v>
      </c>
    </row>
    <row r="163" spans="1:6" ht="12.75" customHeight="1">
      <c r="A163" s="61"/>
      <c r="B163" s="12">
        <f>'Itemized Costs'!$E$148</f>
        <v>0</v>
      </c>
      <c r="C163" s="13"/>
      <c r="D163" s="14">
        <f>'Itemized Costs'!$E$170</f>
        <v>0</v>
      </c>
      <c r="E163" s="15"/>
      <c r="F163" s="14">
        <f t="shared" si="7"/>
        <v>0</v>
      </c>
    </row>
    <row r="164" spans="1:6" ht="12.75" customHeight="1">
      <c r="A164" s="61"/>
      <c r="B164" s="12">
        <f>'Itemized Costs'!$B$172</f>
        <v>0</v>
      </c>
      <c r="C164" s="13"/>
      <c r="D164" s="14">
        <f>'Itemized Costs'!$B$194</f>
        <v>0</v>
      </c>
      <c r="E164" s="15"/>
      <c r="F164" s="14">
        <f t="shared" si="7"/>
        <v>0</v>
      </c>
    </row>
    <row r="165" spans="1:6" ht="12.75" customHeight="1">
      <c r="A165" s="61"/>
      <c r="B165" s="12">
        <f>'Itemized Costs'!$E$172</f>
        <v>0</v>
      </c>
      <c r="C165" s="13"/>
      <c r="D165" s="14">
        <f>'Itemized Costs'!$E$194</f>
        <v>0</v>
      </c>
      <c r="E165" s="15"/>
      <c r="F165" s="14">
        <f t="shared" si="7"/>
        <v>0</v>
      </c>
    </row>
    <row r="166" spans="1:6" ht="12.75" customHeight="1">
      <c r="A166" s="61"/>
      <c r="B166" s="12">
        <f>'Itemized Costs'!$B$196</f>
        <v>0</v>
      </c>
      <c r="C166" s="13"/>
      <c r="D166" s="14">
        <f>'Itemized Costs'!$B$218</f>
        <v>0</v>
      </c>
      <c r="E166" s="15"/>
      <c r="F166" s="14">
        <f t="shared" si="7"/>
        <v>0</v>
      </c>
    </row>
    <row r="167" spans="1:6" ht="12.75" customHeight="1">
      <c r="A167" s="61"/>
      <c r="B167" s="12">
        <f>'Itemized Costs'!$E$196</f>
        <v>0</v>
      </c>
      <c r="C167" s="13"/>
      <c r="D167" s="14">
        <f>'Itemized Costs'!$E$218</f>
        <v>0</v>
      </c>
      <c r="E167" s="15"/>
      <c r="F167" s="14">
        <f t="shared" si="7"/>
        <v>0</v>
      </c>
    </row>
    <row r="168" spans="1:6" ht="12.75" customHeight="1">
      <c r="A168" s="61"/>
      <c r="B168" s="12">
        <f>'Itemized Costs'!$B$220</f>
        <v>0</v>
      </c>
      <c r="C168" s="13"/>
      <c r="D168" s="14">
        <f>'Itemized Costs'!$B$242</f>
        <v>0</v>
      </c>
      <c r="E168" s="15"/>
      <c r="F168" s="14">
        <f t="shared" si="7"/>
        <v>0</v>
      </c>
    </row>
    <row r="169" spans="1:6" ht="12.75" customHeight="1">
      <c r="A169" s="62"/>
      <c r="B169" s="12">
        <f>'Itemized Costs'!$E$220</f>
        <v>0</v>
      </c>
      <c r="C169" s="13"/>
      <c r="D169" s="14">
        <f>'Itemized Costs'!$E$242</f>
        <v>0</v>
      </c>
      <c r="E169" s="15"/>
      <c r="F169" s="14">
        <f t="shared" si="7"/>
        <v>0</v>
      </c>
    </row>
    <row r="170" spans="1:6" ht="13.5">
      <c r="A170" s="57"/>
      <c r="B170" s="58"/>
      <c r="C170" s="58"/>
      <c r="D170" s="58"/>
      <c r="E170" s="58"/>
      <c r="F170" s="59"/>
    </row>
    <row r="171" spans="1:6" ht="12.75" customHeight="1">
      <c r="A171" s="60" t="str">
        <f>CONCATENATE(Summary!$A$27," ","-"," ",Summary!$B$30)</f>
        <v>Specify Optional Deliverable/Phase/Task - Specify Sub Optional Deliverable/Phase/Task</v>
      </c>
      <c r="B171" s="12">
        <f>'Itemized Costs'!$B$4</f>
        <v>0</v>
      </c>
      <c r="C171" s="13"/>
      <c r="D171" s="14">
        <f>'Itemized Costs'!$B$26</f>
        <v>0</v>
      </c>
      <c r="E171" s="15"/>
      <c r="F171" s="14">
        <f aca="true" t="shared" si="8" ref="F171:F190">E171*D171</f>
        <v>0</v>
      </c>
    </row>
    <row r="172" spans="1:6" ht="12.75" customHeight="1">
      <c r="A172" s="61"/>
      <c r="B172" s="12">
        <f>'Itemized Costs'!$E$4</f>
        <v>0</v>
      </c>
      <c r="C172" s="13"/>
      <c r="D172" s="14">
        <f>'Itemized Costs'!$E$26</f>
        <v>0</v>
      </c>
      <c r="E172" s="15"/>
      <c r="F172" s="14">
        <f t="shared" si="8"/>
        <v>0</v>
      </c>
    </row>
    <row r="173" spans="1:6" ht="12.75" customHeight="1">
      <c r="A173" s="61"/>
      <c r="B173" s="12">
        <f>'Itemized Costs'!$B$28</f>
        <v>0</v>
      </c>
      <c r="C173" s="13"/>
      <c r="D173" s="14">
        <f>'Itemized Costs'!$B$50</f>
        <v>0</v>
      </c>
      <c r="E173" s="15"/>
      <c r="F173" s="14">
        <f t="shared" si="8"/>
        <v>0</v>
      </c>
    </row>
    <row r="174" spans="1:6" ht="12.75" customHeight="1">
      <c r="A174" s="61"/>
      <c r="B174" s="12">
        <f>'Itemized Costs'!$E$28</f>
        <v>0</v>
      </c>
      <c r="C174" s="13"/>
      <c r="D174" s="14">
        <f>'Itemized Costs'!$E$50</f>
        <v>0</v>
      </c>
      <c r="E174" s="15"/>
      <c r="F174" s="14">
        <f t="shared" si="8"/>
        <v>0</v>
      </c>
    </row>
    <row r="175" spans="1:6" ht="12.75" customHeight="1">
      <c r="A175" s="61"/>
      <c r="B175" s="12">
        <f>'Itemized Costs'!$B$52</f>
        <v>0</v>
      </c>
      <c r="C175" s="13"/>
      <c r="D175" s="14">
        <f>'Itemized Costs'!$B$74</f>
        <v>0</v>
      </c>
      <c r="E175" s="15"/>
      <c r="F175" s="14">
        <f t="shared" si="8"/>
        <v>0</v>
      </c>
    </row>
    <row r="176" spans="1:6" ht="12.75" customHeight="1">
      <c r="A176" s="61"/>
      <c r="B176" s="12">
        <f>'Itemized Costs'!$E$52</f>
        <v>0</v>
      </c>
      <c r="C176" s="13"/>
      <c r="D176" s="14">
        <f>'Itemized Costs'!$E$74</f>
        <v>0</v>
      </c>
      <c r="E176" s="15"/>
      <c r="F176" s="14">
        <f t="shared" si="8"/>
        <v>0</v>
      </c>
    </row>
    <row r="177" spans="1:6" ht="12.75" customHeight="1">
      <c r="A177" s="61"/>
      <c r="B177" s="12">
        <f>'Itemized Costs'!$B$76</f>
        <v>0</v>
      </c>
      <c r="C177" s="13"/>
      <c r="D177" s="14">
        <f>'Itemized Costs'!$B$98</f>
        <v>0</v>
      </c>
      <c r="E177" s="15"/>
      <c r="F177" s="14">
        <f t="shared" si="8"/>
        <v>0</v>
      </c>
    </row>
    <row r="178" spans="1:6" ht="12.75" customHeight="1">
      <c r="A178" s="61"/>
      <c r="B178" s="12">
        <f>'Itemized Costs'!$E$76</f>
        <v>0</v>
      </c>
      <c r="C178" s="13"/>
      <c r="D178" s="14">
        <f>'Itemized Costs'!$E$98</f>
        <v>0</v>
      </c>
      <c r="E178" s="15"/>
      <c r="F178" s="14">
        <f t="shared" si="8"/>
        <v>0</v>
      </c>
    </row>
    <row r="179" spans="1:6" ht="12.75" customHeight="1">
      <c r="A179" s="61"/>
      <c r="B179" s="12">
        <f>'Itemized Costs'!$B$100</f>
        <v>0</v>
      </c>
      <c r="C179" s="13"/>
      <c r="D179" s="14">
        <f>'Itemized Costs'!$B$122</f>
        <v>0</v>
      </c>
      <c r="E179" s="15"/>
      <c r="F179" s="14">
        <f t="shared" si="8"/>
        <v>0</v>
      </c>
    </row>
    <row r="180" spans="1:6" ht="12.75" customHeight="1">
      <c r="A180" s="61"/>
      <c r="B180" s="12">
        <f>'Itemized Costs'!$E$100</f>
        <v>0</v>
      </c>
      <c r="C180" s="13"/>
      <c r="D180" s="14">
        <f>'Itemized Costs'!$E$122</f>
        <v>0</v>
      </c>
      <c r="E180" s="15"/>
      <c r="F180" s="14">
        <f t="shared" si="8"/>
        <v>0</v>
      </c>
    </row>
    <row r="181" spans="1:6" ht="12.75" customHeight="1">
      <c r="A181" s="61"/>
      <c r="B181" s="12">
        <f>'Itemized Costs'!$B$124</f>
        <v>0</v>
      </c>
      <c r="C181" s="13"/>
      <c r="D181" s="14">
        <f>'Itemized Costs'!$B$146</f>
        <v>0</v>
      </c>
      <c r="E181" s="15"/>
      <c r="F181" s="14">
        <f t="shared" si="8"/>
        <v>0</v>
      </c>
    </row>
    <row r="182" spans="1:6" ht="12.75" customHeight="1">
      <c r="A182" s="61"/>
      <c r="B182" s="12">
        <f>'Itemized Costs'!$E$124</f>
        <v>0</v>
      </c>
      <c r="C182" s="13"/>
      <c r="D182" s="14">
        <f>'Itemized Costs'!$E$146</f>
        <v>0</v>
      </c>
      <c r="E182" s="15"/>
      <c r="F182" s="14">
        <f t="shared" si="8"/>
        <v>0</v>
      </c>
    </row>
    <row r="183" spans="1:6" ht="12.75" customHeight="1">
      <c r="A183" s="61"/>
      <c r="B183" s="12">
        <f>'Itemized Costs'!$B$148</f>
        <v>0</v>
      </c>
      <c r="C183" s="13"/>
      <c r="D183" s="14">
        <f>'Itemized Costs'!$B$170</f>
        <v>0</v>
      </c>
      <c r="E183" s="15"/>
      <c r="F183" s="14">
        <f t="shared" si="8"/>
        <v>0</v>
      </c>
    </row>
    <row r="184" spans="1:6" ht="12.75" customHeight="1">
      <c r="A184" s="61"/>
      <c r="B184" s="12">
        <f>'Itemized Costs'!$E$148</f>
        <v>0</v>
      </c>
      <c r="C184" s="13"/>
      <c r="D184" s="14">
        <f>'Itemized Costs'!$E$170</f>
        <v>0</v>
      </c>
      <c r="E184" s="15"/>
      <c r="F184" s="14">
        <f t="shared" si="8"/>
        <v>0</v>
      </c>
    </row>
    <row r="185" spans="1:6" ht="12.75" customHeight="1">
      <c r="A185" s="61"/>
      <c r="B185" s="12">
        <f>'Itemized Costs'!$B$172</f>
        <v>0</v>
      </c>
      <c r="C185" s="13"/>
      <c r="D185" s="14">
        <f>'Itemized Costs'!$B$194</f>
        <v>0</v>
      </c>
      <c r="E185" s="15"/>
      <c r="F185" s="14">
        <f t="shared" si="8"/>
        <v>0</v>
      </c>
    </row>
    <row r="186" spans="1:6" ht="12.75" customHeight="1">
      <c r="A186" s="61"/>
      <c r="B186" s="12">
        <f>'Itemized Costs'!$E$172</f>
        <v>0</v>
      </c>
      <c r="C186" s="13"/>
      <c r="D186" s="14">
        <f>'Itemized Costs'!$E$194</f>
        <v>0</v>
      </c>
      <c r="E186" s="15"/>
      <c r="F186" s="14">
        <f t="shared" si="8"/>
        <v>0</v>
      </c>
    </row>
    <row r="187" spans="1:6" ht="12.75" customHeight="1">
      <c r="A187" s="61"/>
      <c r="B187" s="12">
        <f>'Itemized Costs'!$B$196</f>
        <v>0</v>
      </c>
      <c r="C187" s="13"/>
      <c r="D187" s="14">
        <f>'Itemized Costs'!$B$218</f>
        <v>0</v>
      </c>
      <c r="E187" s="15"/>
      <c r="F187" s="14">
        <f t="shared" si="8"/>
        <v>0</v>
      </c>
    </row>
    <row r="188" spans="1:6" ht="12.75" customHeight="1">
      <c r="A188" s="61"/>
      <c r="B188" s="12">
        <f>'Itemized Costs'!$E$196</f>
        <v>0</v>
      </c>
      <c r="C188" s="13"/>
      <c r="D188" s="14">
        <f>'Itemized Costs'!$E$218</f>
        <v>0</v>
      </c>
      <c r="E188" s="15"/>
      <c r="F188" s="14">
        <f t="shared" si="8"/>
        <v>0</v>
      </c>
    </row>
    <row r="189" spans="1:6" ht="12.75" customHeight="1">
      <c r="A189" s="61"/>
      <c r="B189" s="12">
        <f>'Itemized Costs'!$B$220</f>
        <v>0</v>
      </c>
      <c r="C189" s="13"/>
      <c r="D189" s="14">
        <f>'Itemized Costs'!$B$242</f>
        <v>0</v>
      </c>
      <c r="E189" s="15"/>
      <c r="F189" s="14">
        <f t="shared" si="8"/>
        <v>0</v>
      </c>
    </row>
    <row r="190" spans="1:6" ht="12.75" customHeight="1">
      <c r="A190" s="62"/>
      <c r="B190" s="12">
        <f>'Itemized Costs'!$E$220</f>
        <v>0</v>
      </c>
      <c r="C190" s="13"/>
      <c r="D190" s="14">
        <f>'Itemized Costs'!$E$242</f>
        <v>0</v>
      </c>
      <c r="E190" s="15"/>
      <c r="F190" s="14">
        <f t="shared" si="8"/>
        <v>0</v>
      </c>
    </row>
    <row r="191" spans="1:6" ht="13.5">
      <c r="A191" s="57"/>
      <c r="B191" s="58"/>
      <c r="C191" s="58"/>
      <c r="D191" s="58"/>
      <c r="E191" s="58"/>
      <c r="F191" s="59"/>
    </row>
    <row r="192" spans="1:6" ht="12.75" customHeight="1">
      <c r="A192" s="60" t="str">
        <f>CONCATENATE(Summary!$A$27," ","-"," ",Summary!$B$31)</f>
        <v>Specify Optional Deliverable/Phase/Task - Specify Sub Optional Deliverable/Phase/Task</v>
      </c>
      <c r="B192" s="12">
        <f>'Itemized Costs'!$B$4</f>
        <v>0</v>
      </c>
      <c r="C192" s="13"/>
      <c r="D192" s="14">
        <f>'Itemized Costs'!$B$26</f>
        <v>0</v>
      </c>
      <c r="E192" s="15"/>
      <c r="F192" s="14">
        <f aca="true" t="shared" si="9" ref="F192:F211">E192*D192</f>
        <v>0</v>
      </c>
    </row>
    <row r="193" spans="1:6" ht="12.75" customHeight="1">
      <c r="A193" s="61"/>
      <c r="B193" s="12">
        <f>'Itemized Costs'!$E$4</f>
        <v>0</v>
      </c>
      <c r="C193" s="13"/>
      <c r="D193" s="14">
        <f>'Itemized Costs'!$E$26</f>
        <v>0</v>
      </c>
      <c r="E193" s="15"/>
      <c r="F193" s="14">
        <f t="shared" si="9"/>
        <v>0</v>
      </c>
    </row>
    <row r="194" spans="1:6" ht="12.75" customHeight="1">
      <c r="A194" s="61"/>
      <c r="B194" s="12">
        <f>'Itemized Costs'!$B$28</f>
        <v>0</v>
      </c>
      <c r="C194" s="13"/>
      <c r="D194" s="14">
        <f>'Itemized Costs'!$B$50</f>
        <v>0</v>
      </c>
      <c r="E194" s="15"/>
      <c r="F194" s="14">
        <f t="shared" si="9"/>
        <v>0</v>
      </c>
    </row>
    <row r="195" spans="1:6" ht="12.75" customHeight="1">
      <c r="A195" s="61"/>
      <c r="B195" s="12">
        <f>'Itemized Costs'!$E$28</f>
        <v>0</v>
      </c>
      <c r="C195" s="13"/>
      <c r="D195" s="14">
        <f>'Itemized Costs'!$E$50</f>
        <v>0</v>
      </c>
      <c r="E195" s="15"/>
      <c r="F195" s="14">
        <f t="shared" si="9"/>
        <v>0</v>
      </c>
    </row>
    <row r="196" spans="1:6" ht="12.75" customHeight="1">
      <c r="A196" s="61"/>
      <c r="B196" s="12">
        <f>'Itemized Costs'!$B$52</f>
        <v>0</v>
      </c>
      <c r="C196" s="13"/>
      <c r="D196" s="14">
        <f>'Itemized Costs'!$B$74</f>
        <v>0</v>
      </c>
      <c r="E196" s="15"/>
      <c r="F196" s="14">
        <f t="shared" si="9"/>
        <v>0</v>
      </c>
    </row>
    <row r="197" spans="1:6" ht="12.75" customHeight="1">
      <c r="A197" s="61"/>
      <c r="B197" s="12">
        <f>'Itemized Costs'!$E$52</f>
        <v>0</v>
      </c>
      <c r="C197" s="13"/>
      <c r="D197" s="14">
        <f>'Itemized Costs'!$E$74</f>
        <v>0</v>
      </c>
      <c r="E197" s="15"/>
      <c r="F197" s="14">
        <f t="shared" si="9"/>
        <v>0</v>
      </c>
    </row>
    <row r="198" spans="1:6" ht="12.75" customHeight="1">
      <c r="A198" s="61"/>
      <c r="B198" s="12">
        <f>'Itemized Costs'!$B$76</f>
        <v>0</v>
      </c>
      <c r="C198" s="13"/>
      <c r="D198" s="14">
        <f>'Itemized Costs'!$B$98</f>
        <v>0</v>
      </c>
      <c r="E198" s="15"/>
      <c r="F198" s="14">
        <f t="shared" si="9"/>
        <v>0</v>
      </c>
    </row>
    <row r="199" spans="1:6" ht="12.75" customHeight="1">
      <c r="A199" s="61"/>
      <c r="B199" s="12">
        <f>'Itemized Costs'!$E$76</f>
        <v>0</v>
      </c>
      <c r="C199" s="13"/>
      <c r="D199" s="14">
        <f>'Itemized Costs'!$E$98</f>
        <v>0</v>
      </c>
      <c r="E199" s="15"/>
      <c r="F199" s="14">
        <f t="shared" si="9"/>
        <v>0</v>
      </c>
    </row>
    <row r="200" spans="1:6" ht="12.75" customHeight="1">
      <c r="A200" s="61"/>
      <c r="B200" s="12">
        <f>'Itemized Costs'!$B$100</f>
        <v>0</v>
      </c>
      <c r="C200" s="13"/>
      <c r="D200" s="14">
        <f>'Itemized Costs'!$B$122</f>
        <v>0</v>
      </c>
      <c r="E200" s="15"/>
      <c r="F200" s="14">
        <f t="shared" si="9"/>
        <v>0</v>
      </c>
    </row>
    <row r="201" spans="1:6" ht="12.75" customHeight="1">
      <c r="A201" s="61"/>
      <c r="B201" s="12">
        <f>'Itemized Costs'!$E$100</f>
        <v>0</v>
      </c>
      <c r="C201" s="13"/>
      <c r="D201" s="14">
        <f>'Itemized Costs'!$E$122</f>
        <v>0</v>
      </c>
      <c r="E201" s="15"/>
      <c r="F201" s="14">
        <f t="shared" si="9"/>
        <v>0</v>
      </c>
    </row>
    <row r="202" spans="1:6" ht="12.75" customHeight="1">
      <c r="A202" s="61"/>
      <c r="B202" s="12">
        <f>'Itemized Costs'!$B$124</f>
        <v>0</v>
      </c>
      <c r="C202" s="13"/>
      <c r="D202" s="14">
        <f>'Itemized Costs'!$B$146</f>
        <v>0</v>
      </c>
      <c r="E202" s="15"/>
      <c r="F202" s="14">
        <f t="shared" si="9"/>
        <v>0</v>
      </c>
    </row>
    <row r="203" spans="1:6" ht="12.75" customHeight="1">
      <c r="A203" s="61"/>
      <c r="B203" s="12">
        <f>'Itemized Costs'!$E$124</f>
        <v>0</v>
      </c>
      <c r="C203" s="13"/>
      <c r="D203" s="14">
        <f>'Itemized Costs'!$E$146</f>
        <v>0</v>
      </c>
      <c r="E203" s="15"/>
      <c r="F203" s="14">
        <f t="shared" si="9"/>
        <v>0</v>
      </c>
    </row>
    <row r="204" spans="1:6" ht="12.75" customHeight="1">
      <c r="A204" s="61"/>
      <c r="B204" s="12">
        <f>'Itemized Costs'!$B$148</f>
        <v>0</v>
      </c>
      <c r="C204" s="13"/>
      <c r="D204" s="14">
        <f>'Itemized Costs'!$B$170</f>
        <v>0</v>
      </c>
      <c r="E204" s="15"/>
      <c r="F204" s="14">
        <f t="shared" si="9"/>
        <v>0</v>
      </c>
    </row>
    <row r="205" spans="1:6" ht="12.75" customHeight="1">
      <c r="A205" s="61"/>
      <c r="B205" s="12">
        <f>'Itemized Costs'!$E$148</f>
        <v>0</v>
      </c>
      <c r="C205" s="13"/>
      <c r="D205" s="14">
        <f>'Itemized Costs'!$E$170</f>
        <v>0</v>
      </c>
      <c r="E205" s="15"/>
      <c r="F205" s="14">
        <f t="shared" si="9"/>
        <v>0</v>
      </c>
    </row>
    <row r="206" spans="1:6" ht="12.75" customHeight="1">
      <c r="A206" s="61"/>
      <c r="B206" s="12">
        <f>'Itemized Costs'!$B$172</f>
        <v>0</v>
      </c>
      <c r="C206" s="13"/>
      <c r="D206" s="14">
        <f>'Itemized Costs'!$B$194</f>
        <v>0</v>
      </c>
      <c r="E206" s="15"/>
      <c r="F206" s="14">
        <f t="shared" si="9"/>
        <v>0</v>
      </c>
    </row>
    <row r="207" spans="1:6" ht="12.75" customHeight="1">
      <c r="A207" s="61"/>
      <c r="B207" s="12">
        <f>'Itemized Costs'!$E$172</f>
        <v>0</v>
      </c>
      <c r="C207" s="13"/>
      <c r="D207" s="14">
        <f>'Itemized Costs'!$E$194</f>
        <v>0</v>
      </c>
      <c r="E207" s="15"/>
      <c r="F207" s="14">
        <f t="shared" si="9"/>
        <v>0</v>
      </c>
    </row>
    <row r="208" spans="1:6" ht="12.75" customHeight="1">
      <c r="A208" s="61"/>
      <c r="B208" s="12">
        <f>'Itemized Costs'!$B$196</f>
        <v>0</v>
      </c>
      <c r="C208" s="13"/>
      <c r="D208" s="14">
        <f>'Itemized Costs'!$B$218</f>
        <v>0</v>
      </c>
      <c r="E208" s="15"/>
      <c r="F208" s="14">
        <f t="shared" si="9"/>
        <v>0</v>
      </c>
    </row>
    <row r="209" spans="1:6" ht="12.75" customHeight="1">
      <c r="A209" s="61"/>
      <c r="B209" s="12">
        <f>'Itemized Costs'!$E$196</f>
        <v>0</v>
      </c>
      <c r="C209" s="13"/>
      <c r="D209" s="14">
        <f>'Itemized Costs'!$E$218</f>
        <v>0</v>
      </c>
      <c r="E209" s="15"/>
      <c r="F209" s="14">
        <f t="shared" si="9"/>
        <v>0</v>
      </c>
    </row>
    <row r="210" spans="1:6" ht="12.75" customHeight="1">
      <c r="A210" s="61"/>
      <c r="B210" s="12">
        <f>'Itemized Costs'!$B$220</f>
        <v>0</v>
      </c>
      <c r="C210" s="13"/>
      <c r="D210" s="14">
        <f>'Itemized Costs'!$B$242</f>
        <v>0</v>
      </c>
      <c r="E210" s="15"/>
      <c r="F210" s="14">
        <f t="shared" si="9"/>
        <v>0</v>
      </c>
    </row>
    <row r="211" spans="1:6" ht="12.75" customHeight="1">
      <c r="A211" s="62"/>
      <c r="B211" s="12">
        <f>'Itemized Costs'!$E$220</f>
        <v>0</v>
      </c>
      <c r="C211" s="13"/>
      <c r="D211" s="14">
        <f>'Itemized Costs'!$E$242</f>
        <v>0</v>
      </c>
      <c r="E211" s="15"/>
      <c r="F211" s="14">
        <f t="shared" si="9"/>
        <v>0</v>
      </c>
    </row>
    <row r="212" spans="1:6" ht="13.5">
      <c r="A212" s="57"/>
      <c r="B212" s="58"/>
      <c r="C212" s="58"/>
      <c r="D212" s="58"/>
      <c r="E212" s="58"/>
      <c r="F212" s="59"/>
    </row>
    <row r="213" spans="1:6" ht="12.75" customHeight="1">
      <c r="A213" s="60" t="str">
        <f>CONCATENATE(Summary!$A$33," ","-"," ",Summary!$B$33)</f>
        <v>Specify Optional Deliverable/Phase/Task - Specify Sub Optional Deliverable/Phase/Task</v>
      </c>
      <c r="B213" s="12">
        <f>'Itemized Costs'!$B$4</f>
        <v>0</v>
      </c>
      <c r="C213" s="13"/>
      <c r="D213" s="14">
        <f>'Itemized Costs'!$B$26</f>
        <v>0</v>
      </c>
      <c r="E213" s="15"/>
      <c r="F213" s="14">
        <f aca="true" t="shared" si="10" ref="F213:F232">E213*D213</f>
        <v>0</v>
      </c>
    </row>
    <row r="214" spans="1:6" ht="12.75" customHeight="1">
      <c r="A214" s="61"/>
      <c r="B214" s="12">
        <f>'Itemized Costs'!$E$4</f>
        <v>0</v>
      </c>
      <c r="C214" s="13"/>
      <c r="D214" s="14">
        <f>'Itemized Costs'!$E$26</f>
        <v>0</v>
      </c>
      <c r="E214" s="15"/>
      <c r="F214" s="14">
        <f t="shared" si="10"/>
        <v>0</v>
      </c>
    </row>
    <row r="215" spans="1:6" ht="12.75" customHeight="1">
      <c r="A215" s="61"/>
      <c r="B215" s="12">
        <f>'Itemized Costs'!$B$28</f>
        <v>0</v>
      </c>
      <c r="C215" s="13"/>
      <c r="D215" s="14">
        <f>'Itemized Costs'!$B$50</f>
        <v>0</v>
      </c>
      <c r="E215" s="15"/>
      <c r="F215" s="14">
        <f t="shared" si="10"/>
        <v>0</v>
      </c>
    </row>
    <row r="216" spans="1:6" ht="12.75" customHeight="1">
      <c r="A216" s="61"/>
      <c r="B216" s="12">
        <f>'Itemized Costs'!$E$28</f>
        <v>0</v>
      </c>
      <c r="C216" s="13"/>
      <c r="D216" s="14">
        <f>'Itemized Costs'!$E$50</f>
        <v>0</v>
      </c>
      <c r="E216" s="15"/>
      <c r="F216" s="14">
        <f t="shared" si="10"/>
        <v>0</v>
      </c>
    </row>
    <row r="217" spans="1:6" ht="12.75" customHeight="1">
      <c r="A217" s="61"/>
      <c r="B217" s="12">
        <f>'Itemized Costs'!$B$52</f>
        <v>0</v>
      </c>
      <c r="C217" s="13"/>
      <c r="D217" s="14">
        <f>'Itemized Costs'!$B$74</f>
        <v>0</v>
      </c>
      <c r="E217" s="15"/>
      <c r="F217" s="14">
        <f t="shared" si="10"/>
        <v>0</v>
      </c>
    </row>
    <row r="218" spans="1:6" ht="12.75" customHeight="1">
      <c r="A218" s="61"/>
      <c r="B218" s="12">
        <f>'Itemized Costs'!$E$52</f>
        <v>0</v>
      </c>
      <c r="C218" s="13"/>
      <c r="D218" s="14">
        <f>'Itemized Costs'!$E$74</f>
        <v>0</v>
      </c>
      <c r="E218" s="15"/>
      <c r="F218" s="14">
        <f t="shared" si="10"/>
        <v>0</v>
      </c>
    </row>
    <row r="219" spans="1:6" ht="12.75" customHeight="1">
      <c r="A219" s="61"/>
      <c r="B219" s="12">
        <f>'Itemized Costs'!$B$76</f>
        <v>0</v>
      </c>
      <c r="C219" s="13"/>
      <c r="D219" s="14">
        <f>'Itemized Costs'!$B$98</f>
        <v>0</v>
      </c>
      <c r="E219" s="15"/>
      <c r="F219" s="14">
        <f t="shared" si="10"/>
        <v>0</v>
      </c>
    </row>
    <row r="220" spans="1:6" ht="12.75" customHeight="1">
      <c r="A220" s="61"/>
      <c r="B220" s="12">
        <f>'Itemized Costs'!$E$76</f>
        <v>0</v>
      </c>
      <c r="C220" s="13"/>
      <c r="D220" s="14">
        <f>'Itemized Costs'!$E$98</f>
        <v>0</v>
      </c>
      <c r="E220" s="15"/>
      <c r="F220" s="14">
        <f t="shared" si="10"/>
        <v>0</v>
      </c>
    </row>
    <row r="221" spans="1:6" ht="12.75" customHeight="1">
      <c r="A221" s="61"/>
      <c r="B221" s="12">
        <f>'Itemized Costs'!$B$100</f>
        <v>0</v>
      </c>
      <c r="C221" s="13"/>
      <c r="D221" s="14">
        <f>'Itemized Costs'!$B$122</f>
        <v>0</v>
      </c>
      <c r="E221" s="15"/>
      <c r="F221" s="14">
        <f t="shared" si="10"/>
        <v>0</v>
      </c>
    </row>
    <row r="222" spans="1:6" ht="12.75" customHeight="1">
      <c r="A222" s="61"/>
      <c r="B222" s="12">
        <f>'Itemized Costs'!$E$100</f>
        <v>0</v>
      </c>
      <c r="C222" s="13"/>
      <c r="D222" s="14">
        <f>'Itemized Costs'!$E$122</f>
        <v>0</v>
      </c>
      <c r="E222" s="15"/>
      <c r="F222" s="14">
        <f t="shared" si="10"/>
        <v>0</v>
      </c>
    </row>
    <row r="223" spans="1:6" ht="12.75" customHeight="1">
      <c r="A223" s="61"/>
      <c r="B223" s="12">
        <f>'Itemized Costs'!$B$124</f>
        <v>0</v>
      </c>
      <c r="C223" s="13"/>
      <c r="D223" s="14">
        <f>'Itemized Costs'!$B$146</f>
        <v>0</v>
      </c>
      <c r="E223" s="15"/>
      <c r="F223" s="14">
        <f t="shared" si="10"/>
        <v>0</v>
      </c>
    </row>
    <row r="224" spans="1:6" ht="12.75" customHeight="1">
      <c r="A224" s="61"/>
      <c r="B224" s="12">
        <f>'Itemized Costs'!$E$124</f>
        <v>0</v>
      </c>
      <c r="C224" s="13"/>
      <c r="D224" s="14">
        <f>'Itemized Costs'!$E$146</f>
        <v>0</v>
      </c>
      <c r="E224" s="15"/>
      <c r="F224" s="14">
        <f t="shared" si="10"/>
        <v>0</v>
      </c>
    </row>
    <row r="225" spans="1:6" ht="12.75" customHeight="1">
      <c r="A225" s="61"/>
      <c r="B225" s="12">
        <f>'Itemized Costs'!$B$148</f>
        <v>0</v>
      </c>
      <c r="C225" s="13"/>
      <c r="D225" s="14">
        <f>'Itemized Costs'!$B$170</f>
        <v>0</v>
      </c>
      <c r="E225" s="15"/>
      <c r="F225" s="14">
        <f t="shared" si="10"/>
        <v>0</v>
      </c>
    </row>
    <row r="226" spans="1:6" ht="12.75" customHeight="1">
      <c r="A226" s="61"/>
      <c r="B226" s="12">
        <f>'Itemized Costs'!$E$148</f>
        <v>0</v>
      </c>
      <c r="C226" s="13"/>
      <c r="D226" s="14">
        <f>'Itemized Costs'!$E$170</f>
        <v>0</v>
      </c>
      <c r="E226" s="15"/>
      <c r="F226" s="14">
        <f t="shared" si="10"/>
        <v>0</v>
      </c>
    </row>
    <row r="227" spans="1:6" ht="12.75" customHeight="1">
      <c r="A227" s="61"/>
      <c r="B227" s="12">
        <f>'Itemized Costs'!$B$172</f>
        <v>0</v>
      </c>
      <c r="C227" s="13"/>
      <c r="D227" s="14">
        <f>'Itemized Costs'!$B$194</f>
        <v>0</v>
      </c>
      <c r="E227" s="15"/>
      <c r="F227" s="14">
        <f t="shared" si="10"/>
        <v>0</v>
      </c>
    </row>
    <row r="228" spans="1:6" ht="12.75" customHeight="1">
      <c r="A228" s="61"/>
      <c r="B228" s="12">
        <f>'Itemized Costs'!$E$172</f>
        <v>0</v>
      </c>
      <c r="C228" s="13"/>
      <c r="D228" s="14">
        <f>'Itemized Costs'!$E$194</f>
        <v>0</v>
      </c>
      <c r="E228" s="15"/>
      <c r="F228" s="14">
        <f t="shared" si="10"/>
        <v>0</v>
      </c>
    </row>
    <row r="229" spans="1:6" ht="12.75" customHeight="1">
      <c r="A229" s="61"/>
      <c r="B229" s="12">
        <f>'Itemized Costs'!$B$196</f>
        <v>0</v>
      </c>
      <c r="C229" s="13"/>
      <c r="D229" s="14">
        <f>'Itemized Costs'!$B$218</f>
        <v>0</v>
      </c>
      <c r="E229" s="15"/>
      <c r="F229" s="14">
        <f t="shared" si="10"/>
        <v>0</v>
      </c>
    </row>
    <row r="230" spans="1:6" ht="12.75" customHeight="1">
      <c r="A230" s="61"/>
      <c r="B230" s="12">
        <f>'Itemized Costs'!$E$196</f>
        <v>0</v>
      </c>
      <c r="C230" s="13"/>
      <c r="D230" s="14">
        <f>'Itemized Costs'!$E$218</f>
        <v>0</v>
      </c>
      <c r="E230" s="15"/>
      <c r="F230" s="14">
        <f t="shared" si="10"/>
        <v>0</v>
      </c>
    </row>
    <row r="231" spans="1:6" ht="12.75" customHeight="1">
      <c r="A231" s="61"/>
      <c r="B231" s="12">
        <f>'Itemized Costs'!$B$220</f>
        <v>0</v>
      </c>
      <c r="C231" s="13"/>
      <c r="D231" s="14">
        <f>'Itemized Costs'!$B$242</f>
        <v>0</v>
      </c>
      <c r="E231" s="15"/>
      <c r="F231" s="14">
        <f t="shared" si="10"/>
        <v>0</v>
      </c>
    </row>
    <row r="232" spans="1:6" ht="12.75" customHeight="1">
      <c r="A232" s="62"/>
      <c r="B232" s="12">
        <f>'Itemized Costs'!$E$220</f>
        <v>0</v>
      </c>
      <c r="C232" s="13"/>
      <c r="D232" s="14">
        <f>'Itemized Costs'!$E$242</f>
        <v>0</v>
      </c>
      <c r="E232" s="15"/>
      <c r="F232" s="14">
        <f t="shared" si="10"/>
        <v>0</v>
      </c>
    </row>
    <row r="233" spans="1:6" ht="13.5">
      <c r="A233" s="57"/>
      <c r="B233" s="58"/>
      <c r="C233" s="58"/>
      <c r="D233" s="58"/>
      <c r="E233" s="58"/>
      <c r="F233" s="59"/>
    </row>
    <row r="234" spans="1:6" ht="12.75" customHeight="1">
      <c r="A234" s="60" t="str">
        <f>CONCATENATE(Summary!$A$33," ","-"," ",Summary!$B$34)</f>
        <v>Specify Optional Deliverable/Phase/Task - Specify Sub Optional Deliverable/Phase/Task</v>
      </c>
      <c r="B234" s="12">
        <f>'Itemized Costs'!$B$4</f>
        <v>0</v>
      </c>
      <c r="C234" s="13"/>
      <c r="D234" s="14">
        <f>'Itemized Costs'!$B$26</f>
        <v>0</v>
      </c>
      <c r="E234" s="15"/>
      <c r="F234" s="14">
        <f aca="true" t="shared" si="11" ref="F234:F253">E234*D234</f>
        <v>0</v>
      </c>
    </row>
    <row r="235" spans="1:6" ht="12.75" customHeight="1">
      <c r="A235" s="61"/>
      <c r="B235" s="12">
        <f>'Itemized Costs'!$E$4</f>
        <v>0</v>
      </c>
      <c r="C235" s="13"/>
      <c r="D235" s="14">
        <f>'Itemized Costs'!$E$26</f>
        <v>0</v>
      </c>
      <c r="E235" s="15"/>
      <c r="F235" s="14">
        <f t="shared" si="11"/>
        <v>0</v>
      </c>
    </row>
    <row r="236" spans="1:6" ht="12.75" customHeight="1">
      <c r="A236" s="61"/>
      <c r="B236" s="12">
        <f>'Itemized Costs'!$B$28</f>
        <v>0</v>
      </c>
      <c r="C236" s="13"/>
      <c r="D236" s="14">
        <f>'Itemized Costs'!$B$50</f>
        <v>0</v>
      </c>
      <c r="E236" s="15"/>
      <c r="F236" s="14">
        <f t="shared" si="11"/>
        <v>0</v>
      </c>
    </row>
    <row r="237" spans="1:6" ht="12.75" customHeight="1">
      <c r="A237" s="61"/>
      <c r="B237" s="12">
        <f>'Itemized Costs'!$E$28</f>
        <v>0</v>
      </c>
      <c r="C237" s="13"/>
      <c r="D237" s="14">
        <f>'Itemized Costs'!$E$50</f>
        <v>0</v>
      </c>
      <c r="E237" s="15"/>
      <c r="F237" s="14">
        <f t="shared" si="11"/>
        <v>0</v>
      </c>
    </row>
    <row r="238" spans="1:6" ht="12.75" customHeight="1">
      <c r="A238" s="61"/>
      <c r="B238" s="12">
        <f>'Itemized Costs'!$B$52</f>
        <v>0</v>
      </c>
      <c r="C238" s="13"/>
      <c r="D238" s="14">
        <f>'Itemized Costs'!$B$74</f>
        <v>0</v>
      </c>
      <c r="E238" s="15"/>
      <c r="F238" s="14">
        <f t="shared" si="11"/>
        <v>0</v>
      </c>
    </row>
    <row r="239" spans="1:6" ht="12.75" customHeight="1">
      <c r="A239" s="61"/>
      <c r="B239" s="12">
        <f>'Itemized Costs'!$E$52</f>
        <v>0</v>
      </c>
      <c r="C239" s="13"/>
      <c r="D239" s="14">
        <f>'Itemized Costs'!$E$74</f>
        <v>0</v>
      </c>
      <c r="E239" s="15"/>
      <c r="F239" s="14">
        <f t="shared" si="11"/>
        <v>0</v>
      </c>
    </row>
    <row r="240" spans="1:6" ht="12.75" customHeight="1">
      <c r="A240" s="61"/>
      <c r="B240" s="12">
        <f>'Itemized Costs'!$B$76</f>
        <v>0</v>
      </c>
      <c r="C240" s="13"/>
      <c r="D240" s="14">
        <f>'Itemized Costs'!$B$98</f>
        <v>0</v>
      </c>
      <c r="E240" s="15"/>
      <c r="F240" s="14">
        <f t="shared" si="11"/>
        <v>0</v>
      </c>
    </row>
    <row r="241" spans="1:6" ht="12.75" customHeight="1">
      <c r="A241" s="61"/>
      <c r="B241" s="12">
        <f>'Itemized Costs'!$E$76</f>
        <v>0</v>
      </c>
      <c r="C241" s="13"/>
      <c r="D241" s="14">
        <f>'Itemized Costs'!$E$98</f>
        <v>0</v>
      </c>
      <c r="E241" s="15"/>
      <c r="F241" s="14">
        <f t="shared" si="11"/>
        <v>0</v>
      </c>
    </row>
    <row r="242" spans="1:6" ht="12.75" customHeight="1">
      <c r="A242" s="61"/>
      <c r="B242" s="12">
        <f>'Itemized Costs'!$B$100</f>
        <v>0</v>
      </c>
      <c r="C242" s="13"/>
      <c r="D242" s="14">
        <f>'Itemized Costs'!$B$122</f>
        <v>0</v>
      </c>
      <c r="E242" s="15"/>
      <c r="F242" s="14">
        <f t="shared" si="11"/>
        <v>0</v>
      </c>
    </row>
    <row r="243" spans="1:6" ht="12.75" customHeight="1">
      <c r="A243" s="61"/>
      <c r="B243" s="12">
        <f>'Itemized Costs'!$E$100</f>
        <v>0</v>
      </c>
      <c r="C243" s="13"/>
      <c r="D243" s="14">
        <f>'Itemized Costs'!$E$122</f>
        <v>0</v>
      </c>
      <c r="E243" s="15"/>
      <c r="F243" s="14">
        <f t="shared" si="11"/>
        <v>0</v>
      </c>
    </row>
    <row r="244" spans="1:6" ht="12.75" customHeight="1">
      <c r="A244" s="61"/>
      <c r="B244" s="12">
        <f>'Itemized Costs'!$B$124</f>
        <v>0</v>
      </c>
      <c r="C244" s="13"/>
      <c r="D244" s="14">
        <f>'Itemized Costs'!$B$146</f>
        <v>0</v>
      </c>
      <c r="E244" s="15"/>
      <c r="F244" s="14">
        <f t="shared" si="11"/>
        <v>0</v>
      </c>
    </row>
    <row r="245" spans="1:6" ht="12.75" customHeight="1">
      <c r="A245" s="61"/>
      <c r="B245" s="12">
        <f>'Itemized Costs'!$E$124</f>
        <v>0</v>
      </c>
      <c r="C245" s="13"/>
      <c r="D245" s="14">
        <f>'Itemized Costs'!$E$146</f>
        <v>0</v>
      </c>
      <c r="E245" s="15"/>
      <c r="F245" s="14">
        <f t="shared" si="11"/>
        <v>0</v>
      </c>
    </row>
    <row r="246" spans="1:6" ht="12.75" customHeight="1">
      <c r="A246" s="61"/>
      <c r="B246" s="12">
        <f>'Itemized Costs'!$B$148</f>
        <v>0</v>
      </c>
      <c r="C246" s="13"/>
      <c r="D246" s="14">
        <f>'Itemized Costs'!$B$170</f>
        <v>0</v>
      </c>
      <c r="E246" s="15"/>
      <c r="F246" s="14">
        <f t="shared" si="11"/>
        <v>0</v>
      </c>
    </row>
    <row r="247" spans="1:6" ht="12.75" customHeight="1">
      <c r="A247" s="61"/>
      <c r="B247" s="12">
        <f>'Itemized Costs'!$E$148</f>
        <v>0</v>
      </c>
      <c r="C247" s="13"/>
      <c r="D247" s="14">
        <f>'Itemized Costs'!$E$170</f>
        <v>0</v>
      </c>
      <c r="E247" s="15"/>
      <c r="F247" s="14">
        <f t="shared" si="11"/>
        <v>0</v>
      </c>
    </row>
    <row r="248" spans="1:6" ht="12.75" customHeight="1">
      <c r="A248" s="61"/>
      <c r="B248" s="12">
        <f>'Itemized Costs'!$B$172</f>
        <v>0</v>
      </c>
      <c r="C248" s="13"/>
      <c r="D248" s="14">
        <f>'Itemized Costs'!$B$194</f>
        <v>0</v>
      </c>
      <c r="E248" s="15"/>
      <c r="F248" s="14">
        <f t="shared" si="11"/>
        <v>0</v>
      </c>
    </row>
    <row r="249" spans="1:6" ht="12.75" customHeight="1">
      <c r="A249" s="61"/>
      <c r="B249" s="12">
        <f>'Itemized Costs'!$E$172</f>
        <v>0</v>
      </c>
      <c r="C249" s="13"/>
      <c r="D249" s="14">
        <f>'Itemized Costs'!$E$194</f>
        <v>0</v>
      </c>
      <c r="E249" s="15"/>
      <c r="F249" s="14">
        <f t="shared" si="11"/>
        <v>0</v>
      </c>
    </row>
    <row r="250" spans="1:6" ht="12.75" customHeight="1">
      <c r="A250" s="61"/>
      <c r="B250" s="12">
        <f>'Itemized Costs'!$B$196</f>
        <v>0</v>
      </c>
      <c r="C250" s="13"/>
      <c r="D250" s="14">
        <f>'Itemized Costs'!$B$218</f>
        <v>0</v>
      </c>
      <c r="E250" s="15"/>
      <c r="F250" s="14">
        <f t="shared" si="11"/>
        <v>0</v>
      </c>
    </row>
    <row r="251" spans="1:6" ht="12.75" customHeight="1">
      <c r="A251" s="61"/>
      <c r="B251" s="12">
        <f>'Itemized Costs'!$E$196</f>
        <v>0</v>
      </c>
      <c r="C251" s="13"/>
      <c r="D251" s="14">
        <f>'Itemized Costs'!$E$218</f>
        <v>0</v>
      </c>
      <c r="E251" s="15"/>
      <c r="F251" s="14">
        <f t="shared" si="11"/>
        <v>0</v>
      </c>
    </row>
    <row r="252" spans="1:6" ht="12.75" customHeight="1">
      <c r="A252" s="61"/>
      <c r="B252" s="12">
        <f>'Itemized Costs'!$B$220</f>
        <v>0</v>
      </c>
      <c r="C252" s="13"/>
      <c r="D252" s="14">
        <f>'Itemized Costs'!$B$242</f>
        <v>0</v>
      </c>
      <c r="E252" s="15"/>
      <c r="F252" s="14">
        <f t="shared" si="11"/>
        <v>0</v>
      </c>
    </row>
    <row r="253" spans="1:6" ht="12.75" customHeight="1">
      <c r="A253" s="62"/>
      <c r="B253" s="12">
        <f>'Itemized Costs'!$E$220</f>
        <v>0</v>
      </c>
      <c r="C253" s="13"/>
      <c r="D253" s="14">
        <f>'Itemized Costs'!$E$242</f>
        <v>0</v>
      </c>
      <c r="E253" s="15"/>
      <c r="F253" s="14">
        <f t="shared" si="11"/>
        <v>0</v>
      </c>
    </row>
    <row r="254" spans="1:6" ht="13.5">
      <c r="A254" s="57"/>
      <c r="B254" s="58"/>
      <c r="C254" s="58"/>
      <c r="D254" s="58"/>
      <c r="E254" s="58"/>
      <c r="F254" s="59"/>
    </row>
    <row r="255" spans="1:6" ht="12.75" customHeight="1">
      <c r="A255" s="60" t="str">
        <f>CONCATENATE(Summary!$A$33," ","-"," ",Summary!$B$35)</f>
        <v>Specify Optional Deliverable/Phase/Task - Specify Sub Optional Deliverable/Phase/Task</v>
      </c>
      <c r="B255" s="12">
        <f>'Itemized Costs'!$B$4</f>
        <v>0</v>
      </c>
      <c r="C255" s="13"/>
      <c r="D255" s="14">
        <f>'Itemized Costs'!$B$26</f>
        <v>0</v>
      </c>
      <c r="E255" s="15"/>
      <c r="F255" s="14">
        <f aca="true" t="shared" si="12" ref="F255:F274">E255*D255</f>
        <v>0</v>
      </c>
    </row>
    <row r="256" spans="1:6" ht="12.75" customHeight="1">
      <c r="A256" s="61"/>
      <c r="B256" s="12">
        <f>'Itemized Costs'!$E$4</f>
        <v>0</v>
      </c>
      <c r="C256" s="13"/>
      <c r="D256" s="14">
        <f>'Itemized Costs'!$E$26</f>
        <v>0</v>
      </c>
      <c r="E256" s="15"/>
      <c r="F256" s="14">
        <f t="shared" si="12"/>
        <v>0</v>
      </c>
    </row>
    <row r="257" spans="1:6" ht="12.75" customHeight="1">
      <c r="A257" s="61"/>
      <c r="B257" s="12">
        <f>'Itemized Costs'!$B$28</f>
        <v>0</v>
      </c>
      <c r="C257" s="13"/>
      <c r="D257" s="14">
        <f>'Itemized Costs'!$B$50</f>
        <v>0</v>
      </c>
      <c r="E257" s="15"/>
      <c r="F257" s="14">
        <f t="shared" si="12"/>
        <v>0</v>
      </c>
    </row>
    <row r="258" spans="1:6" ht="12.75" customHeight="1">
      <c r="A258" s="61"/>
      <c r="B258" s="12">
        <f>'Itemized Costs'!$E$28</f>
        <v>0</v>
      </c>
      <c r="C258" s="13"/>
      <c r="D258" s="14">
        <f>'Itemized Costs'!$E$50</f>
        <v>0</v>
      </c>
      <c r="E258" s="15"/>
      <c r="F258" s="14">
        <f t="shared" si="12"/>
        <v>0</v>
      </c>
    </row>
    <row r="259" spans="1:6" ht="12.75" customHeight="1">
      <c r="A259" s="61"/>
      <c r="B259" s="12">
        <f>'Itemized Costs'!$B$52</f>
        <v>0</v>
      </c>
      <c r="C259" s="13"/>
      <c r="D259" s="14">
        <f>'Itemized Costs'!$B$74</f>
        <v>0</v>
      </c>
      <c r="E259" s="15"/>
      <c r="F259" s="14">
        <f t="shared" si="12"/>
        <v>0</v>
      </c>
    </row>
    <row r="260" spans="1:6" ht="12.75" customHeight="1">
      <c r="A260" s="61"/>
      <c r="B260" s="12">
        <f>'Itemized Costs'!$E$52</f>
        <v>0</v>
      </c>
      <c r="C260" s="13"/>
      <c r="D260" s="14">
        <f>'Itemized Costs'!$E$74</f>
        <v>0</v>
      </c>
      <c r="E260" s="15"/>
      <c r="F260" s="14">
        <f t="shared" si="12"/>
        <v>0</v>
      </c>
    </row>
    <row r="261" spans="1:6" ht="12.75" customHeight="1">
      <c r="A261" s="61"/>
      <c r="B261" s="12">
        <f>'Itemized Costs'!$B$76</f>
        <v>0</v>
      </c>
      <c r="C261" s="13"/>
      <c r="D261" s="14">
        <f>'Itemized Costs'!$B$98</f>
        <v>0</v>
      </c>
      <c r="E261" s="15"/>
      <c r="F261" s="14">
        <f t="shared" si="12"/>
        <v>0</v>
      </c>
    </row>
    <row r="262" spans="1:6" ht="12.75" customHeight="1">
      <c r="A262" s="61"/>
      <c r="B262" s="12">
        <f>'Itemized Costs'!$E$76</f>
        <v>0</v>
      </c>
      <c r="C262" s="13"/>
      <c r="D262" s="14">
        <f>'Itemized Costs'!$E$98</f>
        <v>0</v>
      </c>
      <c r="E262" s="15"/>
      <c r="F262" s="14">
        <f t="shared" si="12"/>
        <v>0</v>
      </c>
    </row>
    <row r="263" spans="1:6" ht="12.75" customHeight="1">
      <c r="A263" s="61"/>
      <c r="B263" s="12">
        <f>'Itemized Costs'!$B$100</f>
        <v>0</v>
      </c>
      <c r="C263" s="13"/>
      <c r="D263" s="14">
        <f>'Itemized Costs'!$B$122</f>
        <v>0</v>
      </c>
      <c r="E263" s="15"/>
      <c r="F263" s="14">
        <f t="shared" si="12"/>
        <v>0</v>
      </c>
    </row>
    <row r="264" spans="1:6" ht="12.75" customHeight="1">
      <c r="A264" s="61"/>
      <c r="B264" s="12">
        <f>'Itemized Costs'!$E$100</f>
        <v>0</v>
      </c>
      <c r="C264" s="13"/>
      <c r="D264" s="14">
        <f>'Itemized Costs'!$E$122</f>
        <v>0</v>
      </c>
      <c r="E264" s="15"/>
      <c r="F264" s="14">
        <f t="shared" si="12"/>
        <v>0</v>
      </c>
    </row>
    <row r="265" spans="1:6" ht="12.75" customHeight="1">
      <c r="A265" s="61"/>
      <c r="B265" s="12">
        <f>'Itemized Costs'!$B$124</f>
        <v>0</v>
      </c>
      <c r="C265" s="13"/>
      <c r="D265" s="14">
        <f>'Itemized Costs'!$B$146</f>
        <v>0</v>
      </c>
      <c r="E265" s="15"/>
      <c r="F265" s="14">
        <f t="shared" si="12"/>
        <v>0</v>
      </c>
    </row>
    <row r="266" spans="1:6" ht="12.75" customHeight="1">
      <c r="A266" s="61"/>
      <c r="B266" s="12">
        <f>'Itemized Costs'!$E$124</f>
        <v>0</v>
      </c>
      <c r="C266" s="13"/>
      <c r="D266" s="14">
        <f>'Itemized Costs'!$E$146</f>
        <v>0</v>
      </c>
      <c r="E266" s="15"/>
      <c r="F266" s="14">
        <f t="shared" si="12"/>
        <v>0</v>
      </c>
    </row>
    <row r="267" spans="1:6" ht="12.75" customHeight="1">
      <c r="A267" s="61"/>
      <c r="B267" s="12">
        <f>'Itemized Costs'!$B$148</f>
        <v>0</v>
      </c>
      <c r="C267" s="13"/>
      <c r="D267" s="14">
        <f>'Itemized Costs'!$B$170</f>
        <v>0</v>
      </c>
      <c r="E267" s="15"/>
      <c r="F267" s="14">
        <f t="shared" si="12"/>
        <v>0</v>
      </c>
    </row>
    <row r="268" spans="1:6" ht="12.75" customHeight="1">
      <c r="A268" s="61"/>
      <c r="B268" s="12">
        <f>'Itemized Costs'!$E$148</f>
        <v>0</v>
      </c>
      <c r="C268" s="13"/>
      <c r="D268" s="14">
        <f>'Itemized Costs'!$E$170</f>
        <v>0</v>
      </c>
      <c r="E268" s="15"/>
      <c r="F268" s="14">
        <f t="shared" si="12"/>
        <v>0</v>
      </c>
    </row>
    <row r="269" spans="1:6" ht="12.75" customHeight="1">
      <c r="A269" s="61"/>
      <c r="B269" s="12">
        <f>'Itemized Costs'!$B$172</f>
        <v>0</v>
      </c>
      <c r="C269" s="13"/>
      <c r="D269" s="14">
        <f>'Itemized Costs'!$B$194</f>
        <v>0</v>
      </c>
      <c r="E269" s="15"/>
      <c r="F269" s="14">
        <f t="shared" si="12"/>
        <v>0</v>
      </c>
    </row>
    <row r="270" spans="1:6" ht="12.75" customHeight="1">
      <c r="A270" s="61"/>
      <c r="B270" s="12">
        <f>'Itemized Costs'!$E$172</f>
        <v>0</v>
      </c>
      <c r="C270" s="13"/>
      <c r="D270" s="14">
        <f>'Itemized Costs'!$E$194</f>
        <v>0</v>
      </c>
      <c r="E270" s="15"/>
      <c r="F270" s="14">
        <f t="shared" si="12"/>
        <v>0</v>
      </c>
    </row>
    <row r="271" spans="1:6" ht="12.75" customHeight="1">
      <c r="A271" s="61"/>
      <c r="B271" s="12">
        <f>'Itemized Costs'!$B$196</f>
        <v>0</v>
      </c>
      <c r="C271" s="13"/>
      <c r="D271" s="14">
        <f>'Itemized Costs'!$B$218</f>
        <v>0</v>
      </c>
      <c r="E271" s="15"/>
      <c r="F271" s="14">
        <f t="shared" si="12"/>
        <v>0</v>
      </c>
    </row>
    <row r="272" spans="1:6" ht="12.75" customHeight="1">
      <c r="A272" s="61"/>
      <c r="B272" s="12">
        <f>'Itemized Costs'!$E$196</f>
        <v>0</v>
      </c>
      <c r="C272" s="13"/>
      <c r="D272" s="14">
        <f>'Itemized Costs'!$E$218</f>
        <v>0</v>
      </c>
      <c r="E272" s="15"/>
      <c r="F272" s="14">
        <f t="shared" si="12"/>
        <v>0</v>
      </c>
    </row>
    <row r="273" spans="1:6" ht="12.75" customHeight="1">
      <c r="A273" s="61"/>
      <c r="B273" s="12">
        <f>'Itemized Costs'!$B$220</f>
        <v>0</v>
      </c>
      <c r="C273" s="13"/>
      <c r="D273" s="14">
        <f>'Itemized Costs'!$B$242</f>
        <v>0</v>
      </c>
      <c r="E273" s="15"/>
      <c r="F273" s="14">
        <f t="shared" si="12"/>
        <v>0</v>
      </c>
    </row>
    <row r="274" spans="1:6" ht="12.75" customHeight="1">
      <c r="A274" s="62"/>
      <c r="B274" s="12">
        <f>'Itemized Costs'!$E$220</f>
        <v>0</v>
      </c>
      <c r="C274" s="13"/>
      <c r="D274" s="14">
        <f>'Itemized Costs'!$E$242</f>
        <v>0</v>
      </c>
      <c r="E274" s="15"/>
      <c r="F274" s="14">
        <f t="shared" si="12"/>
        <v>0</v>
      </c>
    </row>
    <row r="275" spans="1:6" ht="13.5">
      <c r="A275" s="57"/>
      <c r="B275" s="58"/>
      <c r="C275" s="58"/>
      <c r="D275" s="58"/>
      <c r="E275" s="58"/>
      <c r="F275" s="59"/>
    </row>
    <row r="276" spans="1:6" ht="12.75" customHeight="1">
      <c r="A276" s="60" t="str">
        <f>CONCATENATE(Summary!$A$33," ","-"," ",Summary!$B$36)</f>
        <v>Specify Optional Deliverable/Phase/Task - Specify Sub Optional Deliverable/Phase/Task</v>
      </c>
      <c r="B276" s="12">
        <f>'Itemized Costs'!$B$4</f>
        <v>0</v>
      </c>
      <c r="C276" s="13"/>
      <c r="D276" s="14">
        <f>'Itemized Costs'!$B$26</f>
        <v>0</v>
      </c>
      <c r="E276" s="15"/>
      <c r="F276" s="14">
        <f aca="true" t="shared" si="13" ref="F276:F295">E276*D276</f>
        <v>0</v>
      </c>
    </row>
    <row r="277" spans="1:6" ht="12.75" customHeight="1">
      <c r="A277" s="61"/>
      <c r="B277" s="12">
        <f>'Itemized Costs'!$E$4</f>
        <v>0</v>
      </c>
      <c r="C277" s="13"/>
      <c r="D277" s="14">
        <f>'Itemized Costs'!$E$26</f>
        <v>0</v>
      </c>
      <c r="E277" s="15"/>
      <c r="F277" s="14">
        <f t="shared" si="13"/>
        <v>0</v>
      </c>
    </row>
    <row r="278" spans="1:6" ht="12.75" customHeight="1">
      <c r="A278" s="61"/>
      <c r="B278" s="12">
        <f>'Itemized Costs'!$B$28</f>
        <v>0</v>
      </c>
      <c r="C278" s="13"/>
      <c r="D278" s="14">
        <f>'Itemized Costs'!$B$50</f>
        <v>0</v>
      </c>
      <c r="E278" s="15"/>
      <c r="F278" s="14">
        <f t="shared" si="13"/>
        <v>0</v>
      </c>
    </row>
    <row r="279" spans="1:6" ht="12.75" customHeight="1">
      <c r="A279" s="61"/>
      <c r="B279" s="12">
        <f>'Itemized Costs'!$E$28</f>
        <v>0</v>
      </c>
      <c r="C279" s="13"/>
      <c r="D279" s="14">
        <f>'Itemized Costs'!$E$50</f>
        <v>0</v>
      </c>
      <c r="E279" s="15"/>
      <c r="F279" s="14">
        <f t="shared" si="13"/>
        <v>0</v>
      </c>
    </row>
    <row r="280" spans="1:6" ht="12.75" customHeight="1">
      <c r="A280" s="61"/>
      <c r="B280" s="12">
        <f>'Itemized Costs'!$B$52</f>
        <v>0</v>
      </c>
      <c r="C280" s="13"/>
      <c r="D280" s="14">
        <f>'Itemized Costs'!$B$74</f>
        <v>0</v>
      </c>
      <c r="E280" s="15"/>
      <c r="F280" s="14">
        <f t="shared" si="13"/>
        <v>0</v>
      </c>
    </row>
    <row r="281" spans="1:6" ht="12.75" customHeight="1">
      <c r="A281" s="61"/>
      <c r="B281" s="12">
        <f>'Itemized Costs'!$E$52</f>
        <v>0</v>
      </c>
      <c r="C281" s="13"/>
      <c r="D281" s="14">
        <f>'Itemized Costs'!$E$74</f>
        <v>0</v>
      </c>
      <c r="E281" s="15"/>
      <c r="F281" s="14">
        <f t="shared" si="13"/>
        <v>0</v>
      </c>
    </row>
    <row r="282" spans="1:6" ht="12.75" customHeight="1">
      <c r="A282" s="61"/>
      <c r="B282" s="12">
        <f>'Itemized Costs'!$B$76</f>
        <v>0</v>
      </c>
      <c r="C282" s="13"/>
      <c r="D282" s="14">
        <f>'Itemized Costs'!$B$98</f>
        <v>0</v>
      </c>
      <c r="E282" s="15"/>
      <c r="F282" s="14">
        <f t="shared" si="13"/>
        <v>0</v>
      </c>
    </row>
    <row r="283" spans="1:6" ht="12.75" customHeight="1">
      <c r="A283" s="61"/>
      <c r="B283" s="12">
        <f>'Itemized Costs'!$E$76</f>
        <v>0</v>
      </c>
      <c r="C283" s="13"/>
      <c r="D283" s="14">
        <f>'Itemized Costs'!$E$98</f>
        <v>0</v>
      </c>
      <c r="E283" s="15"/>
      <c r="F283" s="14">
        <f t="shared" si="13"/>
        <v>0</v>
      </c>
    </row>
    <row r="284" spans="1:6" ht="12.75" customHeight="1">
      <c r="A284" s="61"/>
      <c r="B284" s="12">
        <f>'Itemized Costs'!$B$100</f>
        <v>0</v>
      </c>
      <c r="C284" s="13"/>
      <c r="D284" s="14">
        <f>'Itemized Costs'!$B$122</f>
        <v>0</v>
      </c>
      <c r="E284" s="15"/>
      <c r="F284" s="14">
        <f t="shared" si="13"/>
        <v>0</v>
      </c>
    </row>
    <row r="285" spans="1:6" ht="12.75" customHeight="1">
      <c r="A285" s="61"/>
      <c r="B285" s="12">
        <f>'Itemized Costs'!$E$100</f>
        <v>0</v>
      </c>
      <c r="C285" s="13"/>
      <c r="D285" s="14">
        <f>'Itemized Costs'!$E$122</f>
        <v>0</v>
      </c>
      <c r="E285" s="15"/>
      <c r="F285" s="14">
        <f t="shared" si="13"/>
        <v>0</v>
      </c>
    </row>
    <row r="286" spans="1:6" ht="12.75" customHeight="1">
      <c r="A286" s="61"/>
      <c r="B286" s="12">
        <f>'Itemized Costs'!$B$124</f>
        <v>0</v>
      </c>
      <c r="C286" s="13"/>
      <c r="D286" s="14">
        <f>'Itemized Costs'!$B$146</f>
        <v>0</v>
      </c>
      <c r="E286" s="15"/>
      <c r="F286" s="14">
        <f t="shared" si="13"/>
        <v>0</v>
      </c>
    </row>
    <row r="287" spans="1:6" ht="12.75" customHeight="1">
      <c r="A287" s="61"/>
      <c r="B287" s="12">
        <f>'Itemized Costs'!$E$124</f>
        <v>0</v>
      </c>
      <c r="C287" s="13"/>
      <c r="D287" s="14">
        <f>'Itemized Costs'!$E$146</f>
        <v>0</v>
      </c>
      <c r="E287" s="15"/>
      <c r="F287" s="14">
        <f t="shared" si="13"/>
        <v>0</v>
      </c>
    </row>
    <row r="288" spans="1:6" ht="12.75" customHeight="1">
      <c r="A288" s="61"/>
      <c r="B288" s="12">
        <f>'Itemized Costs'!$B$148</f>
        <v>0</v>
      </c>
      <c r="C288" s="13"/>
      <c r="D288" s="14">
        <f>'Itemized Costs'!$B$170</f>
        <v>0</v>
      </c>
      <c r="E288" s="15"/>
      <c r="F288" s="14">
        <f t="shared" si="13"/>
        <v>0</v>
      </c>
    </row>
    <row r="289" spans="1:6" ht="12.75" customHeight="1">
      <c r="A289" s="61"/>
      <c r="B289" s="12">
        <f>'Itemized Costs'!$E$148</f>
        <v>0</v>
      </c>
      <c r="C289" s="13"/>
      <c r="D289" s="14">
        <f>'Itemized Costs'!$E$170</f>
        <v>0</v>
      </c>
      <c r="E289" s="15"/>
      <c r="F289" s="14">
        <f t="shared" si="13"/>
        <v>0</v>
      </c>
    </row>
    <row r="290" spans="1:6" ht="12.75" customHeight="1">
      <c r="A290" s="61"/>
      <c r="B290" s="12">
        <f>'Itemized Costs'!$B$172</f>
        <v>0</v>
      </c>
      <c r="C290" s="13"/>
      <c r="D290" s="14">
        <f>'Itemized Costs'!$B$194</f>
        <v>0</v>
      </c>
      <c r="E290" s="15"/>
      <c r="F290" s="14">
        <f t="shared" si="13"/>
        <v>0</v>
      </c>
    </row>
    <row r="291" spans="1:6" ht="12.75" customHeight="1">
      <c r="A291" s="61"/>
      <c r="B291" s="12">
        <f>'Itemized Costs'!$E$172</f>
        <v>0</v>
      </c>
      <c r="C291" s="13"/>
      <c r="D291" s="14">
        <f>'Itemized Costs'!$E$194</f>
        <v>0</v>
      </c>
      <c r="E291" s="15"/>
      <c r="F291" s="14">
        <f t="shared" si="13"/>
        <v>0</v>
      </c>
    </row>
    <row r="292" spans="1:6" ht="12.75" customHeight="1">
      <c r="A292" s="61"/>
      <c r="B292" s="12">
        <f>'Itemized Costs'!$B$196</f>
        <v>0</v>
      </c>
      <c r="C292" s="13"/>
      <c r="D292" s="14">
        <f>'Itemized Costs'!$B$218</f>
        <v>0</v>
      </c>
      <c r="E292" s="15"/>
      <c r="F292" s="14">
        <f t="shared" si="13"/>
        <v>0</v>
      </c>
    </row>
    <row r="293" spans="1:6" ht="12.75" customHeight="1">
      <c r="A293" s="61"/>
      <c r="B293" s="12">
        <f>'Itemized Costs'!$E$196</f>
        <v>0</v>
      </c>
      <c r="C293" s="13"/>
      <c r="D293" s="14">
        <f>'Itemized Costs'!$E$218</f>
        <v>0</v>
      </c>
      <c r="E293" s="15"/>
      <c r="F293" s="14">
        <f t="shared" si="13"/>
        <v>0</v>
      </c>
    </row>
    <row r="294" spans="1:6" ht="12.75" customHeight="1">
      <c r="A294" s="61"/>
      <c r="B294" s="12">
        <f>'Itemized Costs'!$B$220</f>
        <v>0</v>
      </c>
      <c r="C294" s="13"/>
      <c r="D294" s="14">
        <f>'Itemized Costs'!$B$242</f>
        <v>0</v>
      </c>
      <c r="E294" s="15"/>
      <c r="F294" s="14">
        <f t="shared" si="13"/>
        <v>0</v>
      </c>
    </row>
    <row r="295" spans="1:6" ht="12.75" customHeight="1">
      <c r="A295" s="62"/>
      <c r="B295" s="12">
        <f>'Itemized Costs'!$E$220</f>
        <v>0</v>
      </c>
      <c r="C295" s="13"/>
      <c r="D295" s="14">
        <f>'Itemized Costs'!$E$242</f>
        <v>0</v>
      </c>
      <c r="E295" s="15"/>
      <c r="F295" s="14">
        <f t="shared" si="13"/>
        <v>0</v>
      </c>
    </row>
    <row r="296" spans="1:6" ht="13.5">
      <c r="A296" s="57"/>
      <c r="B296" s="58"/>
      <c r="C296" s="58"/>
      <c r="D296" s="58"/>
      <c r="E296" s="58"/>
      <c r="F296" s="59"/>
    </row>
    <row r="297" spans="1:6" ht="12.75" customHeight="1">
      <c r="A297" s="60" t="str">
        <f>CONCATENATE(Summary!$A$33," ","-"," ",Summary!$B$37)</f>
        <v>Specify Optional Deliverable/Phase/Task - Specify Sub Optional Deliverable/Phase/Task</v>
      </c>
      <c r="B297" s="12">
        <f>'Itemized Costs'!$B$4</f>
        <v>0</v>
      </c>
      <c r="C297" s="13"/>
      <c r="D297" s="14">
        <f>'Itemized Costs'!$B$26</f>
        <v>0</v>
      </c>
      <c r="E297" s="15"/>
      <c r="F297" s="14">
        <f aca="true" t="shared" si="14" ref="F297:F316">E297*D297</f>
        <v>0</v>
      </c>
    </row>
    <row r="298" spans="1:6" ht="12.75" customHeight="1">
      <c r="A298" s="61"/>
      <c r="B298" s="12">
        <f>'Itemized Costs'!$E$4</f>
        <v>0</v>
      </c>
      <c r="C298" s="13"/>
      <c r="D298" s="14">
        <f>'Itemized Costs'!$E$26</f>
        <v>0</v>
      </c>
      <c r="E298" s="15"/>
      <c r="F298" s="14">
        <f t="shared" si="14"/>
        <v>0</v>
      </c>
    </row>
    <row r="299" spans="1:6" ht="12.75" customHeight="1">
      <c r="A299" s="61"/>
      <c r="B299" s="12">
        <f>'Itemized Costs'!$B$28</f>
        <v>0</v>
      </c>
      <c r="C299" s="13"/>
      <c r="D299" s="14">
        <f>'Itemized Costs'!$B$50</f>
        <v>0</v>
      </c>
      <c r="E299" s="15"/>
      <c r="F299" s="14">
        <f t="shared" si="14"/>
        <v>0</v>
      </c>
    </row>
    <row r="300" spans="1:6" ht="12.75" customHeight="1">
      <c r="A300" s="61"/>
      <c r="B300" s="12">
        <f>'Itemized Costs'!$E$28</f>
        <v>0</v>
      </c>
      <c r="C300" s="13"/>
      <c r="D300" s="14">
        <f>'Itemized Costs'!$E$50</f>
        <v>0</v>
      </c>
      <c r="E300" s="15"/>
      <c r="F300" s="14">
        <f t="shared" si="14"/>
        <v>0</v>
      </c>
    </row>
    <row r="301" spans="1:6" ht="12.75" customHeight="1">
      <c r="A301" s="61"/>
      <c r="B301" s="12">
        <f>'Itemized Costs'!$B$52</f>
        <v>0</v>
      </c>
      <c r="C301" s="13"/>
      <c r="D301" s="14">
        <f>'Itemized Costs'!$B$74</f>
        <v>0</v>
      </c>
      <c r="E301" s="15"/>
      <c r="F301" s="14">
        <f t="shared" si="14"/>
        <v>0</v>
      </c>
    </row>
    <row r="302" spans="1:6" ht="12.75" customHeight="1">
      <c r="A302" s="61"/>
      <c r="B302" s="12">
        <f>'Itemized Costs'!$E$52</f>
        <v>0</v>
      </c>
      <c r="C302" s="13"/>
      <c r="D302" s="14">
        <f>'Itemized Costs'!$E$74</f>
        <v>0</v>
      </c>
      <c r="E302" s="15"/>
      <c r="F302" s="14">
        <f t="shared" si="14"/>
        <v>0</v>
      </c>
    </row>
    <row r="303" spans="1:6" ht="12.75" customHeight="1">
      <c r="A303" s="61"/>
      <c r="B303" s="12">
        <f>'Itemized Costs'!$B$76</f>
        <v>0</v>
      </c>
      <c r="C303" s="13"/>
      <c r="D303" s="14">
        <f>'Itemized Costs'!$B$98</f>
        <v>0</v>
      </c>
      <c r="E303" s="15"/>
      <c r="F303" s="14">
        <f t="shared" si="14"/>
        <v>0</v>
      </c>
    </row>
    <row r="304" spans="1:6" ht="12.75" customHeight="1">
      <c r="A304" s="61"/>
      <c r="B304" s="12">
        <f>'Itemized Costs'!$E$76</f>
        <v>0</v>
      </c>
      <c r="C304" s="13"/>
      <c r="D304" s="14">
        <f>'Itemized Costs'!$E$98</f>
        <v>0</v>
      </c>
      <c r="E304" s="15"/>
      <c r="F304" s="14">
        <f t="shared" si="14"/>
        <v>0</v>
      </c>
    </row>
    <row r="305" spans="1:6" ht="12.75" customHeight="1">
      <c r="A305" s="61"/>
      <c r="B305" s="12">
        <f>'Itemized Costs'!$B$100</f>
        <v>0</v>
      </c>
      <c r="C305" s="13"/>
      <c r="D305" s="14">
        <f>'Itemized Costs'!$B$122</f>
        <v>0</v>
      </c>
      <c r="E305" s="15"/>
      <c r="F305" s="14">
        <f t="shared" si="14"/>
        <v>0</v>
      </c>
    </row>
    <row r="306" spans="1:6" ht="12.75" customHeight="1">
      <c r="A306" s="61"/>
      <c r="B306" s="12">
        <f>'Itemized Costs'!$E$100</f>
        <v>0</v>
      </c>
      <c r="C306" s="13"/>
      <c r="D306" s="14">
        <f>'Itemized Costs'!$E$122</f>
        <v>0</v>
      </c>
      <c r="E306" s="15"/>
      <c r="F306" s="14">
        <f t="shared" si="14"/>
        <v>0</v>
      </c>
    </row>
    <row r="307" spans="1:6" ht="12.75" customHeight="1">
      <c r="A307" s="61"/>
      <c r="B307" s="12">
        <f>'Itemized Costs'!$B$124</f>
        <v>0</v>
      </c>
      <c r="C307" s="13"/>
      <c r="D307" s="14">
        <f>'Itemized Costs'!$B$146</f>
        <v>0</v>
      </c>
      <c r="E307" s="15"/>
      <c r="F307" s="14">
        <f t="shared" si="14"/>
        <v>0</v>
      </c>
    </row>
    <row r="308" spans="1:6" ht="12.75" customHeight="1">
      <c r="A308" s="61"/>
      <c r="B308" s="12">
        <f>'Itemized Costs'!$E$124</f>
        <v>0</v>
      </c>
      <c r="C308" s="13"/>
      <c r="D308" s="14">
        <f>'Itemized Costs'!$E$146</f>
        <v>0</v>
      </c>
      <c r="E308" s="15"/>
      <c r="F308" s="14">
        <f t="shared" si="14"/>
        <v>0</v>
      </c>
    </row>
    <row r="309" spans="1:6" ht="12.75" customHeight="1">
      <c r="A309" s="61"/>
      <c r="B309" s="12">
        <f>'Itemized Costs'!$B$148</f>
        <v>0</v>
      </c>
      <c r="C309" s="13"/>
      <c r="D309" s="14">
        <f>'Itemized Costs'!$B$170</f>
        <v>0</v>
      </c>
      <c r="E309" s="15"/>
      <c r="F309" s="14">
        <f t="shared" si="14"/>
        <v>0</v>
      </c>
    </row>
    <row r="310" spans="1:6" ht="12.75" customHeight="1">
      <c r="A310" s="61"/>
      <c r="B310" s="12">
        <f>'Itemized Costs'!$E$148</f>
        <v>0</v>
      </c>
      <c r="C310" s="13"/>
      <c r="D310" s="14">
        <f>'Itemized Costs'!$E$170</f>
        <v>0</v>
      </c>
      <c r="E310" s="15"/>
      <c r="F310" s="14">
        <f t="shared" si="14"/>
        <v>0</v>
      </c>
    </row>
    <row r="311" spans="1:6" ht="12.75" customHeight="1">
      <c r="A311" s="61"/>
      <c r="B311" s="12">
        <f>'Itemized Costs'!$B$172</f>
        <v>0</v>
      </c>
      <c r="C311" s="13"/>
      <c r="D311" s="14">
        <f>'Itemized Costs'!$B$194</f>
        <v>0</v>
      </c>
      <c r="E311" s="15"/>
      <c r="F311" s="14">
        <f t="shared" si="14"/>
        <v>0</v>
      </c>
    </row>
    <row r="312" spans="1:6" ht="12.75" customHeight="1">
      <c r="A312" s="61"/>
      <c r="B312" s="12">
        <f>'Itemized Costs'!$E$172</f>
        <v>0</v>
      </c>
      <c r="C312" s="13"/>
      <c r="D312" s="14">
        <f>'Itemized Costs'!$E$194</f>
        <v>0</v>
      </c>
      <c r="E312" s="15"/>
      <c r="F312" s="14">
        <f t="shared" si="14"/>
        <v>0</v>
      </c>
    </row>
    <row r="313" spans="1:6" ht="12.75" customHeight="1">
      <c r="A313" s="61"/>
      <c r="B313" s="12">
        <f>'Itemized Costs'!$B$196</f>
        <v>0</v>
      </c>
      <c r="C313" s="13"/>
      <c r="D313" s="14">
        <f>'Itemized Costs'!$B$218</f>
        <v>0</v>
      </c>
      <c r="E313" s="15"/>
      <c r="F313" s="14">
        <f t="shared" si="14"/>
        <v>0</v>
      </c>
    </row>
    <row r="314" spans="1:6" ht="12.75" customHeight="1">
      <c r="A314" s="61"/>
      <c r="B314" s="12">
        <f>'Itemized Costs'!$E$196</f>
        <v>0</v>
      </c>
      <c r="C314" s="13"/>
      <c r="D314" s="14">
        <f>'Itemized Costs'!$E$218</f>
        <v>0</v>
      </c>
      <c r="E314" s="15"/>
      <c r="F314" s="14">
        <f t="shared" si="14"/>
        <v>0</v>
      </c>
    </row>
    <row r="315" spans="1:6" ht="12.75" customHeight="1">
      <c r="A315" s="61"/>
      <c r="B315" s="12">
        <f>'Itemized Costs'!$B$220</f>
        <v>0</v>
      </c>
      <c r="C315" s="13"/>
      <c r="D315" s="14">
        <f>'Itemized Costs'!$B$242</f>
        <v>0</v>
      </c>
      <c r="E315" s="15"/>
      <c r="F315" s="14">
        <f t="shared" si="14"/>
        <v>0</v>
      </c>
    </row>
    <row r="316" spans="1:6" ht="12.75" customHeight="1">
      <c r="A316" s="62"/>
      <c r="B316" s="12">
        <f>'Itemized Costs'!$E$220</f>
        <v>0</v>
      </c>
      <c r="C316" s="13"/>
      <c r="D316" s="14">
        <f>'Itemized Costs'!$E$242</f>
        <v>0</v>
      </c>
      <c r="E316" s="15"/>
      <c r="F316" s="14">
        <f t="shared" si="14"/>
        <v>0</v>
      </c>
    </row>
    <row r="317" spans="1:6" ht="13.5">
      <c r="A317" s="57"/>
      <c r="B317" s="58"/>
      <c r="C317" s="58"/>
      <c r="D317" s="58"/>
      <c r="E317" s="58"/>
      <c r="F317" s="59"/>
    </row>
  </sheetData>
  <sheetProtection/>
  <mergeCells count="31">
    <mergeCell ref="A317:F317"/>
    <mergeCell ref="A212:F212"/>
    <mergeCell ref="A213:A232"/>
    <mergeCell ref="A233:F233"/>
    <mergeCell ref="A234:A253"/>
    <mergeCell ref="A107:F107"/>
    <mergeCell ref="A192:A211"/>
    <mergeCell ref="A254:F254"/>
    <mergeCell ref="A170:F170"/>
    <mergeCell ref="A255:A274"/>
    <mergeCell ref="A191:F191"/>
    <mergeCell ref="A45:A64"/>
    <mergeCell ref="A297:A316"/>
    <mergeCell ref="A87:A106"/>
    <mergeCell ref="A44:F44"/>
    <mergeCell ref="A275:F275"/>
    <mergeCell ref="A276:A295"/>
    <mergeCell ref="A296:F296"/>
    <mergeCell ref="A86:F86"/>
    <mergeCell ref="A108:A127"/>
    <mergeCell ref="A129:A148"/>
    <mergeCell ref="A66:A85"/>
    <mergeCell ref="A128:F128"/>
    <mergeCell ref="A65:F65"/>
    <mergeCell ref="A171:A190"/>
    <mergeCell ref="A149:F149"/>
    <mergeCell ref="A1:F1"/>
    <mergeCell ref="A3:A22"/>
    <mergeCell ref="A24:A43"/>
    <mergeCell ref="A23:F23"/>
    <mergeCell ref="A150:A169"/>
  </mergeCells>
  <printOptions horizontalCentered="1"/>
  <pageMargins left="0.25" right="0.25" top="0.25" bottom="0.25" header="0.5" footer="0.5"/>
  <pageSetup fitToHeight="1" fitToWidth="1" horizontalDpi="600" verticalDpi="600" orientation="portrait" scale="18" r:id="rId1"/>
  <headerFooter alignWithMargins="0">
    <oddFooter>&amp;L&amp;"Times New Roman,Regular"&amp;8Rev 4.11.2011&amp;R&amp;"Times New Roman,Regular"&amp;8Page &amp;P</oddFooter>
  </headerFooter>
  <rowBreaks count="7" manualBreakCount="7">
    <brk id="44" max="5" man="1"/>
    <brk id="86" max="5" man="1"/>
    <brk id="128" max="5" man="1"/>
    <brk id="170" max="5" man="1"/>
    <brk id="212" max="5" man="1"/>
    <brk id="254" max="5" man="1"/>
    <brk id="296" max="5" man="1"/>
  </rowBreaks>
</worksheet>
</file>

<file path=xl/worksheets/sheet5.xml><?xml version="1.0" encoding="utf-8"?>
<worksheet xmlns="http://schemas.openxmlformats.org/spreadsheetml/2006/main" xmlns:r="http://schemas.openxmlformats.org/officeDocument/2006/relationships">
  <sheetPr>
    <pageSetUpPr fitToPage="1"/>
  </sheetPr>
  <dimension ref="A1:B22"/>
  <sheetViews>
    <sheetView zoomScalePageLayoutView="0" workbookViewId="0" topLeftCell="A1">
      <pane ySplit="1" topLeftCell="A2" activePane="bottomLeft" state="frozen"/>
      <selection pane="topLeft" activeCell="B47" sqref="B47"/>
      <selection pane="bottomLeft" activeCell="B47" sqref="B47"/>
    </sheetView>
  </sheetViews>
  <sheetFormatPr defaultColWidth="9.140625" defaultRowHeight="12.75"/>
  <cols>
    <col min="1" max="1" width="26.8515625" style="1" customWidth="1"/>
    <col min="2" max="2" width="26.00390625" style="1" customWidth="1"/>
    <col min="3" max="3" width="18.57421875" style="1" customWidth="1"/>
    <col min="4" max="16384" width="9.140625" style="1" customWidth="1"/>
  </cols>
  <sheetData>
    <row r="1" spans="1:2" ht="33">
      <c r="A1" s="64" t="s">
        <v>24</v>
      </c>
      <c r="B1" s="64"/>
    </row>
    <row r="2" spans="1:2" ht="13.5">
      <c r="A2" s="7" t="s">
        <v>0</v>
      </c>
      <c r="B2" s="7" t="s">
        <v>2</v>
      </c>
    </row>
    <row r="3" spans="1:2" ht="13.5">
      <c r="A3" s="8">
        <f>'Itemized Costs'!$B$4</f>
        <v>0</v>
      </c>
      <c r="B3" s="9">
        <f>'Itemized Costs'!$B$26</f>
        <v>0</v>
      </c>
    </row>
    <row r="4" spans="1:2" ht="13.5">
      <c r="A4" s="8">
        <f>'Itemized Costs'!$E$4</f>
        <v>0</v>
      </c>
      <c r="B4" s="9">
        <f>'Itemized Costs'!$E$26</f>
        <v>0</v>
      </c>
    </row>
    <row r="5" spans="1:2" ht="13.5">
      <c r="A5" s="8">
        <f>'Itemized Costs'!$B$28</f>
        <v>0</v>
      </c>
      <c r="B5" s="9">
        <f>'Itemized Costs'!$B$50</f>
        <v>0</v>
      </c>
    </row>
    <row r="6" spans="1:2" ht="13.5">
      <c r="A6" s="8">
        <f>'Itemized Costs'!$E$28</f>
        <v>0</v>
      </c>
      <c r="B6" s="9">
        <f>'Itemized Costs'!$E$50</f>
        <v>0</v>
      </c>
    </row>
    <row r="7" spans="1:2" ht="13.5">
      <c r="A7" s="8">
        <f>'Itemized Costs'!$B$52</f>
        <v>0</v>
      </c>
      <c r="B7" s="9">
        <f>'Itemized Costs'!$B$74</f>
        <v>0</v>
      </c>
    </row>
    <row r="8" spans="1:2" ht="13.5">
      <c r="A8" s="8">
        <f>'Itemized Costs'!$E$52</f>
        <v>0</v>
      </c>
      <c r="B8" s="9">
        <f>'Itemized Costs'!$E$74</f>
        <v>0</v>
      </c>
    </row>
    <row r="9" spans="1:2" ht="13.5">
      <c r="A9" s="8">
        <f>'Itemized Costs'!$B$76</f>
        <v>0</v>
      </c>
      <c r="B9" s="9">
        <f>'Itemized Costs'!$B$98</f>
        <v>0</v>
      </c>
    </row>
    <row r="10" spans="1:2" ht="13.5">
      <c r="A10" s="8">
        <f>'Itemized Costs'!$E$76</f>
        <v>0</v>
      </c>
      <c r="B10" s="9">
        <f>'Itemized Costs'!$E$98</f>
        <v>0</v>
      </c>
    </row>
    <row r="11" spans="1:2" ht="13.5">
      <c r="A11" s="8">
        <f>'Itemized Costs'!$B$100</f>
        <v>0</v>
      </c>
      <c r="B11" s="9">
        <f>'Itemized Costs'!$B$122</f>
        <v>0</v>
      </c>
    </row>
    <row r="12" spans="1:2" ht="13.5">
      <c r="A12" s="8">
        <f>'Itemized Costs'!$E$100</f>
        <v>0</v>
      </c>
      <c r="B12" s="9">
        <f>'Itemized Costs'!$E$122</f>
        <v>0</v>
      </c>
    </row>
    <row r="13" spans="1:2" ht="13.5">
      <c r="A13" s="8">
        <f>'Itemized Costs'!$B$124</f>
        <v>0</v>
      </c>
      <c r="B13" s="9">
        <f>'Itemized Costs'!$B$146</f>
        <v>0</v>
      </c>
    </row>
    <row r="14" spans="1:2" ht="13.5">
      <c r="A14" s="8">
        <f>'Itemized Costs'!$E$124</f>
        <v>0</v>
      </c>
      <c r="B14" s="9">
        <f>'Itemized Costs'!$E$146</f>
        <v>0</v>
      </c>
    </row>
    <row r="15" spans="1:2" ht="13.5">
      <c r="A15" s="8">
        <f>'Itemized Costs'!$B$148</f>
        <v>0</v>
      </c>
      <c r="B15" s="9">
        <f>'Itemized Costs'!$B$170</f>
        <v>0</v>
      </c>
    </row>
    <row r="16" spans="1:2" ht="13.5">
      <c r="A16" s="8">
        <f>'Itemized Costs'!$E$148</f>
        <v>0</v>
      </c>
      <c r="B16" s="9">
        <f>'Itemized Costs'!$E$170</f>
        <v>0</v>
      </c>
    </row>
    <row r="17" spans="1:2" ht="13.5">
      <c r="A17" s="8">
        <f>'Itemized Costs'!$B$172</f>
        <v>0</v>
      </c>
      <c r="B17" s="9">
        <f>'Itemized Costs'!$B$194</f>
        <v>0</v>
      </c>
    </row>
    <row r="18" spans="1:2" ht="13.5">
      <c r="A18" s="8">
        <f>'Itemized Costs'!$E$172</f>
        <v>0</v>
      </c>
      <c r="B18" s="9">
        <f>'Itemized Costs'!$E$194</f>
        <v>0</v>
      </c>
    </row>
    <row r="19" spans="1:2" ht="13.5">
      <c r="A19" s="8">
        <f>'Itemized Costs'!$B$196</f>
        <v>0</v>
      </c>
      <c r="B19" s="9">
        <f>'Itemized Costs'!$B$218</f>
        <v>0</v>
      </c>
    </row>
    <row r="20" spans="1:2" ht="13.5">
      <c r="A20" s="8">
        <f>'Itemized Costs'!$E$196</f>
        <v>0</v>
      </c>
      <c r="B20" s="9">
        <f>'Itemized Costs'!$E$218</f>
        <v>0</v>
      </c>
    </row>
    <row r="21" spans="1:2" ht="13.5">
      <c r="A21" s="8">
        <f>'Itemized Costs'!$B$220</f>
        <v>0</v>
      </c>
      <c r="B21" s="9">
        <f>'Itemized Costs'!$B$242</f>
        <v>0</v>
      </c>
    </row>
    <row r="22" spans="1:2" ht="13.5">
      <c r="A22" s="8">
        <f>'Itemized Costs'!$E$220</f>
        <v>0</v>
      </c>
      <c r="B22" s="9">
        <f>'Itemized Costs'!$E$242</f>
        <v>0</v>
      </c>
    </row>
  </sheetData>
  <sheetProtection/>
  <mergeCells count="1">
    <mergeCell ref="A1:B1"/>
  </mergeCells>
  <printOptions horizontalCentered="1"/>
  <pageMargins left="0.25" right="0.25" top="0.25" bottom="0.25" header="0.5" footer="0.5"/>
  <pageSetup fitToHeight="1" fitToWidth="1" horizontalDpi="600" verticalDpi="600" orientation="portrait" r:id="rId1"/>
  <headerFooter alignWithMargins="0">
    <oddFooter>&amp;L&amp;"Times New Roman,Regular"&amp;8Rev 4.11.2011&amp;R&amp;"Times New Roman,Regular"&amp;8Page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zoomScale="85" zoomScaleNormal="85" zoomScalePageLayoutView="0" workbookViewId="0" topLeftCell="A1">
      <pane ySplit="2" topLeftCell="A3" activePane="bottomLeft" state="frozen"/>
      <selection pane="topLeft" activeCell="B47" sqref="B47"/>
      <selection pane="bottomLeft" activeCell="F23" sqref="F23"/>
    </sheetView>
  </sheetViews>
  <sheetFormatPr defaultColWidth="9.140625" defaultRowHeight="12.75"/>
  <cols>
    <col min="1" max="1" width="30.7109375" style="1" customWidth="1"/>
    <col min="2" max="2" width="37.57421875" style="1" bestFit="1" customWidth="1"/>
    <col min="3" max="3" width="19.8515625" style="1" customWidth="1"/>
    <col min="4" max="4" width="19.8515625" style="47" customWidth="1"/>
    <col min="5" max="5" width="15.8515625" style="1" customWidth="1"/>
    <col min="6" max="6" width="18.8515625" style="1" customWidth="1"/>
    <col min="7" max="16384" width="9.140625" style="1" customWidth="1"/>
  </cols>
  <sheetData>
    <row r="1" spans="1:4" ht="33">
      <c r="A1" s="56" t="s">
        <v>30</v>
      </c>
      <c r="B1" s="56"/>
      <c r="C1" s="56"/>
      <c r="D1" s="56"/>
    </row>
    <row r="2" spans="1:4" ht="13.5">
      <c r="A2" s="4" t="s">
        <v>31</v>
      </c>
      <c r="B2" s="4" t="s">
        <v>29</v>
      </c>
      <c r="C2" s="5" t="s">
        <v>32</v>
      </c>
      <c r="D2" s="48" t="s">
        <v>23</v>
      </c>
    </row>
    <row r="3" spans="1:4" ht="13.5">
      <c r="A3" s="66" t="s">
        <v>33</v>
      </c>
      <c r="B3" s="2" t="s">
        <v>34</v>
      </c>
      <c r="C3" s="45">
        <f>SUM(Deliverables!E3:E22)</f>
        <v>0</v>
      </c>
      <c r="D3" s="6">
        <f>SUM(Deliverables!F3:F22)</f>
        <v>0</v>
      </c>
    </row>
    <row r="4" spans="1:4" ht="13.5">
      <c r="A4" s="66"/>
      <c r="B4" s="2" t="s">
        <v>34</v>
      </c>
      <c r="C4" s="45">
        <f>SUM(Deliverables!E24:E43)</f>
        <v>0</v>
      </c>
      <c r="D4" s="6">
        <f>SUM(Deliverables!F24:F43)</f>
        <v>0</v>
      </c>
    </row>
    <row r="5" spans="1:4" ht="13.5">
      <c r="A5" s="66"/>
      <c r="B5" s="2" t="s">
        <v>34</v>
      </c>
      <c r="C5" s="45">
        <f>SUM(Deliverables!E45:E64)</f>
        <v>0</v>
      </c>
      <c r="D5" s="6">
        <f>SUM(Deliverables!F45:F64)</f>
        <v>0</v>
      </c>
    </row>
    <row r="6" spans="1:5" ht="13.5">
      <c r="A6" s="66"/>
      <c r="B6" s="2" t="s">
        <v>34</v>
      </c>
      <c r="C6" s="46">
        <f>SUM(Deliverables!E66:E85)</f>
        <v>0</v>
      </c>
      <c r="D6" s="6">
        <f>SUM(Deliverables!F66:F85)</f>
        <v>0</v>
      </c>
      <c r="E6" s="3"/>
    </row>
    <row r="7" spans="1:4" ht="13.5">
      <c r="A7" s="66"/>
      <c r="B7" s="2" t="s">
        <v>34</v>
      </c>
      <c r="C7" s="45">
        <f>SUM(Deliverables!E87:E106)</f>
        <v>0</v>
      </c>
      <c r="D7" s="6" t="e">
        <f>SUM(Deliverables!F87:F106)</f>
        <v>#VALUE!</v>
      </c>
    </row>
    <row r="8" spans="1:4" ht="13.5">
      <c r="A8" s="67"/>
      <c r="B8" s="68"/>
      <c r="C8" s="49">
        <f>SUM(C3:C7)</f>
        <v>0</v>
      </c>
      <c r="D8" s="50" t="e">
        <f>SUM(D3:D7)</f>
        <v>#VALUE!</v>
      </c>
    </row>
    <row r="9" spans="1:4" ht="13.5">
      <c r="A9" s="66" t="s">
        <v>33</v>
      </c>
      <c r="B9" s="2" t="s">
        <v>34</v>
      </c>
      <c r="C9" s="45">
        <f>SUM(Deliverables!E108:E127)</f>
        <v>0</v>
      </c>
      <c r="D9" s="6">
        <f>SUM(Deliverables!F108:F127)</f>
        <v>0</v>
      </c>
    </row>
    <row r="10" spans="1:4" ht="13.5">
      <c r="A10" s="66"/>
      <c r="B10" s="2" t="s">
        <v>34</v>
      </c>
      <c r="C10" s="45">
        <f>SUM(Deliverables!E129:E148)</f>
        <v>0</v>
      </c>
      <c r="D10" s="6">
        <f>SUM(Deliverables!F129:F148)</f>
        <v>0</v>
      </c>
    </row>
    <row r="11" spans="1:4" ht="13.5">
      <c r="A11" s="66"/>
      <c r="B11" s="2" t="s">
        <v>34</v>
      </c>
      <c r="C11" s="45">
        <f>SUM(Deliverables!E150:E169)</f>
        <v>0</v>
      </c>
      <c r="D11" s="6">
        <f>SUM(Deliverables!F150:F169)</f>
        <v>0</v>
      </c>
    </row>
    <row r="12" spans="1:4" ht="13.5">
      <c r="A12" s="66"/>
      <c r="B12" s="2" t="s">
        <v>34</v>
      </c>
      <c r="C12" s="45">
        <f>SUM(Deliverables!E171:E190)</f>
        <v>0</v>
      </c>
      <c r="D12" s="6">
        <f>SUM(Deliverables!F171:F190)</f>
        <v>0</v>
      </c>
    </row>
    <row r="13" spans="1:4" ht="13.5">
      <c r="A13" s="66"/>
      <c r="B13" s="2" t="s">
        <v>34</v>
      </c>
      <c r="C13" s="45">
        <f>SUM(Deliverables!E192:E211)</f>
        <v>0</v>
      </c>
      <c r="D13" s="6">
        <f>SUM(Deliverables!F192:F211)</f>
        <v>0</v>
      </c>
    </row>
    <row r="14" spans="1:4" ht="13.5">
      <c r="A14" s="67"/>
      <c r="B14" s="68"/>
      <c r="C14" s="49">
        <f>SUM(C9:C13)</f>
        <v>0</v>
      </c>
      <c r="D14" s="50">
        <f>SUM(D9:D13)</f>
        <v>0</v>
      </c>
    </row>
    <row r="15" spans="1:4" ht="13.5">
      <c r="A15" s="66" t="s">
        <v>33</v>
      </c>
      <c r="B15" s="2" t="s">
        <v>34</v>
      </c>
      <c r="C15" s="45">
        <f>SUM(Deliverables!E213:E232)</f>
        <v>0</v>
      </c>
      <c r="D15" s="6">
        <f>SUM(Deliverables!F213:F232)</f>
        <v>0</v>
      </c>
    </row>
    <row r="16" spans="1:4" ht="13.5">
      <c r="A16" s="66"/>
      <c r="B16" s="2" t="s">
        <v>34</v>
      </c>
      <c r="C16" s="45">
        <f>SUM(Deliverables!E234:E253)</f>
        <v>0</v>
      </c>
      <c r="D16" s="6">
        <f>SUM(Deliverables!F234:F253)</f>
        <v>0</v>
      </c>
    </row>
    <row r="17" spans="1:4" ht="13.5">
      <c r="A17" s="66"/>
      <c r="B17" s="2" t="s">
        <v>34</v>
      </c>
      <c r="C17" s="45">
        <f>SUM(Deliverables!E255:E274)</f>
        <v>0</v>
      </c>
      <c r="D17" s="6">
        <f>SUM(Deliverables!F255:F274)</f>
        <v>0</v>
      </c>
    </row>
    <row r="18" spans="1:4" ht="13.5">
      <c r="A18" s="66"/>
      <c r="B18" s="2" t="s">
        <v>34</v>
      </c>
      <c r="C18" s="46">
        <f>SUM(Deliverables!E276:E295)</f>
        <v>0</v>
      </c>
      <c r="D18" s="6">
        <f>SUM(Deliverables!F276:F295)</f>
        <v>0</v>
      </c>
    </row>
    <row r="19" spans="1:4" ht="13.5">
      <c r="A19" s="66"/>
      <c r="B19" s="2" t="s">
        <v>34</v>
      </c>
      <c r="C19" s="45">
        <f>SUM(Deliverables!E297:E316)</f>
        <v>0</v>
      </c>
      <c r="D19" s="6">
        <f>SUM(Deliverables!F297:F316)</f>
        <v>0</v>
      </c>
    </row>
    <row r="20" spans="1:4" ht="13.5">
      <c r="A20" s="67"/>
      <c r="B20" s="68"/>
      <c r="C20" s="49">
        <f>SUM(C15:C19)</f>
        <v>0</v>
      </c>
      <c r="D20" s="50">
        <f>SUM(D15:D19)</f>
        <v>0</v>
      </c>
    </row>
    <row r="21" spans="1:4" ht="13.5">
      <c r="A21" s="69" t="s">
        <v>35</v>
      </c>
      <c r="B21" s="2" t="s">
        <v>36</v>
      </c>
      <c r="C21" s="45">
        <f>SUM('Optional Items'!E3:E22)</f>
        <v>0</v>
      </c>
      <c r="D21" s="6">
        <f>SUM('Optional Items'!F3:F22)</f>
        <v>0</v>
      </c>
    </row>
    <row r="22" spans="1:4" ht="13.5">
      <c r="A22" s="70"/>
      <c r="B22" s="2" t="s">
        <v>36</v>
      </c>
      <c r="C22" s="45">
        <f>SUM('Optional Items'!E24:E43)</f>
        <v>0</v>
      </c>
      <c r="D22" s="6">
        <f>SUM('Optional Items'!F24:F43)</f>
        <v>0</v>
      </c>
    </row>
    <row r="23" spans="1:4" ht="13.5">
      <c r="A23" s="70"/>
      <c r="B23" s="2" t="s">
        <v>36</v>
      </c>
      <c r="C23" s="45">
        <f>SUM('Optional Items'!E45:E64)</f>
        <v>0</v>
      </c>
      <c r="D23" s="6">
        <f>SUM('Optional Items'!F45:F64)</f>
        <v>0</v>
      </c>
    </row>
    <row r="24" spans="1:4" ht="13.5">
      <c r="A24" s="70"/>
      <c r="B24" s="2" t="s">
        <v>36</v>
      </c>
      <c r="C24" s="46">
        <f>SUM('Optional Items'!E66:E85)</f>
        <v>0</v>
      </c>
      <c r="D24" s="6">
        <f>SUM('Optional Items'!F66:F85)</f>
        <v>0</v>
      </c>
    </row>
    <row r="25" spans="1:4" ht="13.5">
      <c r="A25" s="70"/>
      <c r="B25" s="2" t="s">
        <v>36</v>
      </c>
      <c r="C25" s="45">
        <f>SUM('Optional Items'!E87:E106)</f>
        <v>0</v>
      </c>
      <c r="D25" s="6">
        <f>SUM('Optional Items'!F87:F106)</f>
        <v>0</v>
      </c>
    </row>
    <row r="26" spans="1:4" ht="13.5">
      <c r="A26" s="67"/>
      <c r="B26" s="68"/>
      <c r="C26" s="49">
        <f>SUM(C21:C25)</f>
        <v>0</v>
      </c>
      <c r="D26" s="50">
        <f>SUM(D21:D25)</f>
        <v>0</v>
      </c>
    </row>
    <row r="27" spans="1:4" ht="13.5">
      <c r="A27" s="69" t="s">
        <v>35</v>
      </c>
      <c r="B27" s="2" t="s">
        <v>36</v>
      </c>
      <c r="C27" s="45">
        <f>SUM('Optional Items'!E108:E127)</f>
        <v>0</v>
      </c>
      <c r="D27" s="6">
        <f>SUM('Optional Items'!F108:F127)</f>
        <v>0</v>
      </c>
    </row>
    <row r="28" spans="1:4" ht="13.5">
      <c r="A28" s="70"/>
      <c r="B28" s="2" t="s">
        <v>36</v>
      </c>
      <c r="C28" s="45">
        <f>SUM('Optional Items'!E129:E148)</f>
        <v>0</v>
      </c>
      <c r="D28" s="6">
        <f>SUM('Optional Items'!F129:F148)</f>
        <v>0</v>
      </c>
    </row>
    <row r="29" spans="1:4" ht="13.5">
      <c r="A29" s="70"/>
      <c r="B29" s="2" t="s">
        <v>36</v>
      </c>
      <c r="C29" s="45">
        <f>SUM('Optional Items'!E150:E169)</f>
        <v>0</v>
      </c>
      <c r="D29" s="6">
        <f>SUM('Optional Items'!F150:F169)</f>
        <v>0</v>
      </c>
    </row>
    <row r="30" spans="1:4" ht="13.5">
      <c r="A30" s="70"/>
      <c r="B30" s="2" t="s">
        <v>36</v>
      </c>
      <c r="C30" s="46">
        <f>SUM('Optional Items'!E171:E190)</f>
        <v>0</v>
      </c>
      <c r="D30" s="6">
        <f>SUM('Optional Items'!F171:F190)</f>
        <v>0</v>
      </c>
    </row>
    <row r="31" spans="1:4" ht="13.5">
      <c r="A31" s="70"/>
      <c r="B31" s="2" t="s">
        <v>36</v>
      </c>
      <c r="C31" s="45">
        <f>SUM('Optional Items'!E192:E211)</f>
        <v>0</v>
      </c>
      <c r="D31" s="6">
        <f>SUM('Optional Items'!F192:F211)</f>
        <v>0</v>
      </c>
    </row>
    <row r="32" spans="1:4" ht="13.5">
      <c r="A32" s="67"/>
      <c r="B32" s="68"/>
      <c r="C32" s="49">
        <f>SUM(C27:C31)</f>
        <v>0</v>
      </c>
      <c r="D32" s="50">
        <f>SUM(D27:D31)</f>
        <v>0</v>
      </c>
    </row>
    <row r="33" spans="1:4" ht="13.5">
      <c r="A33" s="69" t="s">
        <v>35</v>
      </c>
      <c r="B33" s="2" t="s">
        <v>36</v>
      </c>
      <c r="C33" s="45">
        <f>SUM('Optional Items'!E213:E232)</f>
        <v>0</v>
      </c>
      <c r="D33" s="6">
        <f>SUM('Optional Items'!F213:F232)</f>
        <v>0</v>
      </c>
    </row>
    <row r="34" spans="1:4" ht="13.5">
      <c r="A34" s="70"/>
      <c r="B34" s="2" t="s">
        <v>36</v>
      </c>
      <c r="C34" s="45">
        <f>SUM('Optional Items'!E234:E253)</f>
        <v>0</v>
      </c>
      <c r="D34" s="6">
        <f>SUM('Optional Items'!F234:F253)</f>
        <v>0</v>
      </c>
    </row>
    <row r="35" spans="1:4" ht="13.5">
      <c r="A35" s="70"/>
      <c r="B35" s="2" t="s">
        <v>36</v>
      </c>
      <c r="C35" s="45">
        <f>SUM('Optional Items'!E255:E274)</f>
        <v>0</v>
      </c>
      <c r="D35" s="6">
        <f>SUM('Optional Items'!F255:F274)</f>
        <v>0</v>
      </c>
    </row>
    <row r="36" spans="1:4" ht="13.5">
      <c r="A36" s="70"/>
      <c r="B36" s="2" t="s">
        <v>36</v>
      </c>
      <c r="C36" s="46">
        <f>SUM('Optional Items'!E276:E295)</f>
        <v>0</v>
      </c>
      <c r="D36" s="6">
        <f>SUM('Optional Items'!F276:F295)</f>
        <v>0</v>
      </c>
    </row>
    <row r="37" spans="1:4" ht="13.5">
      <c r="A37" s="70"/>
      <c r="B37" s="2" t="s">
        <v>36</v>
      </c>
      <c r="C37" s="45">
        <f>SUM('Optional Items'!E297:E316)</f>
        <v>0</v>
      </c>
      <c r="D37" s="6">
        <f>SUM('Optional Items'!F297:F316)</f>
        <v>0</v>
      </c>
    </row>
    <row r="38" spans="1:4" ht="13.5">
      <c r="A38" s="67"/>
      <c r="B38" s="68"/>
      <c r="C38" s="49">
        <f>SUM(C33:C37)</f>
        <v>0</v>
      </c>
      <c r="D38" s="50">
        <f>SUM(D33:D37)</f>
        <v>0</v>
      </c>
    </row>
    <row r="39" spans="1:4" ht="15">
      <c r="A39" s="65" t="s">
        <v>42</v>
      </c>
      <c r="B39" s="65"/>
      <c r="C39" s="65"/>
      <c r="D39" s="53" t="e">
        <f>D8+D14+D20</f>
        <v>#VALUE!</v>
      </c>
    </row>
    <row r="40" spans="1:4" ht="15">
      <c r="A40" s="65" t="s">
        <v>43</v>
      </c>
      <c r="B40" s="65"/>
      <c r="C40" s="65"/>
      <c r="D40" s="54">
        <f>C8+C14+C20</f>
        <v>0</v>
      </c>
    </row>
    <row r="41" spans="1:4" ht="15">
      <c r="A41" s="65" t="s">
        <v>44</v>
      </c>
      <c r="B41" s="65"/>
      <c r="C41" s="65"/>
      <c r="D41" s="53">
        <f>D26+D32+D38</f>
        <v>0</v>
      </c>
    </row>
    <row r="42" spans="1:4" ht="15">
      <c r="A42" s="65" t="s">
        <v>45</v>
      </c>
      <c r="B42" s="65"/>
      <c r="C42" s="65"/>
      <c r="D42" s="54">
        <f>C26+C32+C38</f>
        <v>0</v>
      </c>
    </row>
    <row r="43" spans="1:4" ht="15">
      <c r="A43" s="65" t="s">
        <v>46</v>
      </c>
      <c r="B43" s="65"/>
      <c r="C43" s="65"/>
      <c r="D43" s="53" t="e">
        <f>D39+D41</f>
        <v>#VALUE!</v>
      </c>
    </row>
    <row r="44" spans="1:4" ht="15">
      <c r="A44" s="65" t="s">
        <v>47</v>
      </c>
      <c r="B44" s="65"/>
      <c r="C44" s="65"/>
      <c r="D44" s="54">
        <f>D40+D42</f>
        <v>0</v>
      </c>
    </row>
  </sheetData>
  <sheetProtection/>
  <mergeCells count="19">
    <mergeCell ref="A26:B26"/>
    <mergeCell ref="A27:A31"/>
    <mergeCell ref="A32:B32"/>
    <mergeCell ref="A33:A37"/>
    <mergeCell ref="A38:B38"/>
    <mergeCell ref="A20:B20"/>
    <mergeCell ref="A21:A25"/>
    <mergeCell ref="A1:D1"/>
    <mergeCell ref="A3:A7"/>
    <mergeCell ref="A8:B8"/>
    <mergeCell ref="A9:A13"/>
    <mergeCell ref="A14:B14"/>
    <mergeCell ref="A15:A19"/>
    <mergeCell ref="A39:C39"/>
    <mergeCell ref="A40:C40"/>
    <mergeCell ref="A41:C41"/>
    <mergeCell ref="A42:C42"/>
    <mergeCell ref="A43:C43"/>
    <mergeCell ref="A44:C44"/>
  </mergeCells>
  <printOptions horizontalCentered="1"/>
  <pageMargins left="0.25" right="0.25" top="0.25" bottom="0.25" header="0.5" footer="0.5"/>
  <pageSetup fitToHeight="1" fitToWidth="1" horizontalDpi="600" verticalDpi="600" orientation="portrait" scale="96" r:id="rId1"/>
  <headerFooter alignWithMargins="0">
    <oddFooter>&amp;L&amp;"Times New Roman,Regular"&amp;8Rev 4.11.2011&amp;R&amp;"Times New Roman,Regular"&amp;8Page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Spears, Dorothy (OAS)</cp:lastModifiedBy>
  <cp:lastPrinted>2011-04-14T12:22:57Z</cp:lastPrinted>
  <dcterms:created xsi:type="dcterms:W3CDTF">2008-09-05T19:13:41Z</dcterms:created>
  <dcterms:modified xsi:type="dcterms:W3CDTF">2017-04-21T20:54:28Z</dcterms:modified>
  <cp:category/>
  <cp:version/>
  <cp:contentType/>
  <cp:contentStatus/>
</cp:coreProperties>
</file>